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1630" windowHeight="4935" activeTab="0"/>
  </bookViews>
  <sheets>
    <sheet name="BIENES MUEBLES JUNIO DE 2014" sheetId="1" r:id="rId1"/>
  </sheets>
  <definedNames>
    <definedName name="_xlfn.AGGREGATE" hidden="1">#NAME?</definedName>
    <definedName name="_xlnm.Print_Area" localSheetId="0">'BIENES MUEBLES JUNIO DE 2014'!$A$1:$K$98</definedName>
    <definedName name="_xlnm.Print_Titles" localSheetId="0">'BIENES MUEBLES JUNIO DE 2014'!$1:$10</definedName>
  </definedNames>
  <calcPr fullCalcOnLoad="1"/>
</workbook>
</file>

<file path=xl/sharedStrings.xml><?xml version="1.0" encoding="utf-8"?>
<sst xmlns="http://schemas.openxmlformats.org/spreadsheetml/2006/main" count="312" uniqueCount="145">
  <si>
    <t>CLAVE CT</t>
  </si>
  <si>
    <t>SEPTIEMBRE</t>
  </si>
  <si>
    <t>200 E</t>
  </si>
  <si>
    <t>INSTITUTO REGIONAL DE BELLAS ARTES DE ORIZABA, VER.</t>
  </si>
  <si>
    <t>PROYECTO DE EXTENSIÓN CULTURAL</t>
  </si>
  <si>
    <t>CENTRO CULTURAL DEL BOSQUE</t>
  </si>
  <si>
    <t xml:space="preserve">GERENCIA DEL PALACIO DE BELLAS ARTES </t>
  </si>
  <si>
    <t>ORQUESTA DE CAMARA DE BELLAS ARTES</t>
  </si>
  <si>
    <t>MUSEO DEL PALACIO DE BELLAS ARTES</t>
  </si>
  <si>
    <t xml:space="preserve">COMPAÑIA NACIONAL DE DANZA </t>
  </si>
  <si>
    <t>MUSEO NACIONAL DE LA ESTAMPA</t>
  </si>
  <si>
    <t>MUSEO DE ARTE ALVAR Y CARMEN T. DE CARRILLO GIL</t>
  </si>
  <si>
    <t>MUSEO NACIONAL DE SAN CARLOS</t>
  </si>
  <si>
    <t>LABORATORIO ARTE ALAMEDA</t>
  </si>
  <si>
    <t>MUSEO NACIONAL DE ARTE</t>
  </si>
  <si>
    <t>MUSEO DE ARTE MODERNO</t>
  </si>
  <si>
    <t>MUSEO ESTUDIO DIEGO RIVERA Y FRIDA KAHLO</t>
  </si>
  <si>
    <t>MUSEO MURAL DIEGO RIVERA</t>
  </si>
  <si>
    <t>SALON DE LA PLASTICA MEXICANA I Y II</t>
  </si>
  <si>
    <t>EX-TERESA ARTE ACTUAL</t>
  </si>
  <si>
    <t>ESCUELA DE DISEÑO</t>
  </si>
  <si>
    <t xml:space="preserve">ESCUELA DE ARTESANIAS </t>
  </si>
  <si>
    <t>ESC. NAL. DE PINTURA, ESCULTURA Y GRABADO "LA ESMERALDA"</t>
  </si>
  <si>
    <t>ACADEMIA DE LA DANZA MEXICANA</t>
  </si>
  <si>
    <t>ESCUELA NACIONAL DE DANZA "NELLIE Y GLORIA CAMPOBELLO"</t>
  </si>
  <si>
    <t>CEDART CHURUBUSCO "DIEGO RIVERA"</t>
  </si>
  <si>
    <t>CEDART "LUIS SPOTA SAAVEDRA"</t>
  </si>
  <si>
    <t>CEDART "FRIDA KAHLO"</t>
  </si>
  <si>
    <t>RESPONSABLE</t>
  </si>
  <si>
    <t>TEATRO ORIENTACIÓN</t>
  </si>
  <si>
    <t>TEATRO JULIO CASTILLO Y SALA XAVIER VILLA URRUTIA</t>
  </si>
  <si>
    <t>TEATRO JULIO JIMENEZ RUEDA</t>
  </si>
  <si>
    <t>TEATRO EL GRANERO</t>
  </si>
  <si>
    <t>COMPAÑÍA NACIONAL DE TEATRO</t>
  </si>
  <si>
    <t>INSTITUTO NACIONAL DE BELLAS ARTES Y LITERATURA</t>
  </si>
  <si>
    <t>CENTRO DE TRABAJO</t>
  </si>
  <si>
    <t xml:space="preserve"> TOTAL DE No. DE BIENES</t>
  </si>
  <si>
    <t>ESCUELA NACIONAL DE ARTE TEATRAL</t>
  </si>
  <si>
    <t>INVENTARIO INICIAL</t>
  </si>
  <si>
    <t>ALTAS</t>
  </si>
  <si>
    <t>BAJAS</t>
  </si>
  <si>
    <t>FALTANTES</t>
  </si>
  <si>
    <t>DIRECCIÓN DE RECURSOS MATERIALES</t>
  </si>
  <si>
    <t>SUBDIRECCIÓN DE RECURSOS MATERIALES</t>
  </si>
  <si>
    <t>DEPARTAMENTO DE CONTROL DE BIENES MUEBLES</t>
  </si>
  <si>
    <t>NO. PROG.</t>
  </si>
  <si>
    <t>SITUACIÓN</t>
  </si>
  <si>
    <t>RAÚL JOSÉ MURILLO MARTINEZ</t>
  </si>
  <si>
    <t>MARGARITA HERNÁNDEZ MARTÍNEZ</t>
  </si>
  <si>
    <t>MARICARMEN AURORA FIESCO BAÑOS</t>
  </si>
  <si>
    <t>MARÍA DEL ROSARIO GARCÍA LLANOS</t>
  </si>
  <si>
    <t>MARÍA DEL CARMEN RAMÍREZ BAUTISTA</t>
  </si>
  <si>
    <t>ROSA MARÍA RIVERA ÁLVAREZ</t>
  </si>
  <si>
    <t>MARÍA ESTELA RIVERA PÉREZ</t>
  </si>
  <si>
    <t>MARLON IRVING ANDRÉS CAAMAÑO MANRIQUE</t>
  </si>
  <si>
    <t>FERNANDO JESÚS HERNÁNDEZ RUIZ</t>
  </si>
  <si>
    <t>SUBDIRECCIÓN GENERAL DE ADMINISTRACIÓN</t>
  </si>
  <si>
    <t>CARMEN VARELA</t>
  </si>
  <si>
    <t>LUIS VICENTE SOLANO VALADEZ</t>
  </si>
  <si>
    <t>LUIS VICENTE SOLANO RODRIGUEZ</t>
  </si>
  <si>
    <t xml:space="preserve">MARÍA DEL ROSARIO GARCÍA LLANOS </t>
  </si>
  <si>
    <t>DANIEL MOISÉS MUÑIZ ÁVILA</t>
  </si>
  <si>
    <t>MARIA ESTELA RIVERA PEREZ</t>
  </si>
  <si>
    <t>MARIA DEL ROSARIO GARCIA LLANOS</t>
  </si>
  <si>
    <t>MARÍA DEL ROSARIO GARCIA LLANOS</t>
  </si>
  <si>
    <t>PERSONAS</t>
  </si>
  <si>
    <t>DÍAS</t>
  </si>
  <si>
    <t>SOLICITUD DE INVENTARIO 
MEDIANTE OFICIO</t>
  </si>
  <si>
    <t>MINUTA CONCLUIDA</t>
  </si>
  <si>
    <t>REVISIÓN - FORÁNEA</t>
  </si>
  <si>
    <t>EN PROCESO DE REVISIÓN</t>
  </si>
  <si>
    <t>SOLICITUD DE INVENTARIO 
MEDIANTE OFICIO A LA SGEIA</t>
  </si>
  <si>
    <t>REVISADO</t>
  </si>
  <si>
    <t>CENTRO DE CAPACITACIÓN Y DESARROLLO</t>
  </si>
  <si>
    <t>FECHA EN LA CUAL SE PUEDE HACER LA REVISIÓN</t>
  </si>
  <si>
    <t>PRIMER SEMANA DE AGOSTO</t>
  </si>
  <si>
    <t>SEGUNDA Y TERCERA 
SEMANA DE JULIO</t>
  </si>
  <si>
    <t>SEGUNDA SEMANA DE JULIO</t>
  </si>
  <si>
    <t xml:space="preserve">PRIMERA DE AGOSTO
</t>
  </si>
  <si>
    <t>TERCERA SEMANA DE AGOSTO</t>
  </si>
  <si>
    <t>PROGRAMAR CON EL PERSONAL DE LA SAPS, DERIVADO QUE ASISTEN DOS VECES POR SEMANA</t>
  </si>
  <si>
    <t>MEDIO DE TRANSPORTE</t>
  </si>
  <si>
    <t>AÉREO</t>
  </si>
  <si>
    <t>TERRESTRE</t>
  </si>
  <si>
    <t>SEGUNDA, TERCERA Y CUARTA SEMANA
DE JULIO Y AGOSTO</t>
  </si>
  <si>
    <t xml:space="preserve">TERCERA, CUARTA, QUINTA SEMANA DE JULIO Y 
PRIMERA, SEGUNDA DE AGOSTO
</t>
  </si>
  <si>
    <t>ÓRGANO INTERNO DE CONTROL</t>
  </si>
  <si>
    <t>DIRECCIÓN GENERAL</t>
  </si>
  <si>
    <t>DIRECCIÓN DE ASUNTOS INTERNACIONALES</t>
  </si>
  <si>
    <t>UNIDAD DE INOVACIÓN Y GESTIÓN DOCUMENTAL</t>
  </si>
  <si>
    <t>SUBDIRECCIÓN GENERAL DE BELLAS ARTES</t>
  </si>
  <si>
    <t>COORDINACIÓN NACIONAL DE MÚSICA Y ÓPERA</t>
  </si>
  <si>
    <t xml:space="preserve">COORDINACIÓN NACIONAL DE DANZA </t>
  </si>
  <si>
    <t xml:space="preserve">COORDINACIÓN NACIONAL DE TEATRO </t>
  </si>
  <si>
    <t>TEATRO EL GALEÓN</t>
  </si>
  <si>
    <t>ORQUESTA SINFÓNICA NACIONAL</t>
  </si>
  <si>
    <t>COMPAÑIA NACIONAL DE ÓPERA</t>
  </si>
  <si>
    <t>COORDINACIÓN NACIONAL DE LITERATURA</t>
  </si>
  <si>
    <t>SUBDIRECCIÓN GENERAL DE EDUCACIÓN E INVESTIGACIÓN ARTÍSTICAS</t>
  </si>
  <si>
    <t>CONSERVATORIO NACIONAL DE MÚSICA</t>
  </si>
  <si>
    <t>ESCUELA DE INICIACIÓN ARTÍSTICA # 1</t>
  </si>
  <si>
    <t xml:space="preserve">ESCUELA DE INICIACIÓN ARTÍSTICA # 2 </t>
  </si>
  <si>
    <t>ESCUELA DE INICIACIÓN ARTÍSTICA # 3</t>
  </si>
  <si>
    <t>ESCUELA DE INICIACIÓN ARTÍSTICA # 4</t>
  </si>
  <si>
    <t>SECCION DE ENSEÑANZAS ARTÍSTICAS</t>
  </si>
  <si>
    <t>ESCUELA SUPERIOR DE MÚSICA</t>
  </si>
  <si>
    <t>ESCUELA NACIONAL DE  DANZA FOLKLÓRICA</t>
  </si>
  <si>
    <t>ESCUELA NACIONAL DANZA CLÁSICA Y CONTEMPORÁNEA</t>
  </si>
  <si>
    <t>CENTRO NACIONAL DE INVESTIGACIÓN DOCUMENTACIÓN E INFORMACIÓN DE LA DANZA "JOSE LIMON"</t>
  </si>
  <si>
    <t>CENTRO NACIONAL DE INVESTIGACIÓN DOCUMENTACIÓN E INFORMACIÓN TEATRAL "RODOLFO USIGLI"</t>
  </si>
  <si>
    <t>CENTRO NACIONAL DE INVESTIGACIÓN DOCUMENTACIÓN E INFORMACIÓN DE LAS ARTES PLASTICAS</t>
  </si>
  <si>
    <t>CENTRO NACIONAL DE INVESTIGACIÓN DOCUMENTACIÓN E INFORMACIÓN DE LA MÚSICA "CARLOS CHAVEZ"</t>
  </si>
  <si>
    <t>CENTRO DE INVESTIGACIÓN COREOGRÁFICA</t>
  </si>
  <si>
    <t>DIRECCIÓN DE PERSONAL</t>
  </si>
  <si>
    <t>DIRECCIÓN DE RECURSOS FINANCIEROS</t>
  </si>
  <si>
    <t>DIRECCIÓN DE ASUNTOS LABORALES</t>
  </si>
  <si>
    <t>DIRECCIÓN DE ARQUITECTURA Y PATRIMONIO ARTISTICO INMUEBLE</t>
  </si>
  <si>
    <t xml:space="preserve">DIRECCIÓN DE ASUNTOS JURÍDICOS </t>
  </si>
  <si>
    <t>DIRECCIÓN DE SERVICIOS INFORMÁTICOS</t>
  </si>
  <si>
    <t>SUBDIRECCIÓN GENERAL DEL PATRIMONIO ARTÍSTICO INMUEBLE</t>
  </si>
  <si>
    <t>CENTRO NACIONAL DE REGISTRO Y CONSERVACIÓN DEL PATRIMONIO ARTISTICO MUEBLE</t>
  </si>
  <si>
    <t>COORDINACIÓN NACIONAL DE ARTES VISUALES</t>
  </si>
  <si>
    <r>
      <t xml:space="preserve">MUSEO DE ARTE CONTEMPORÁNEO INTERNACIONAL RUFINO TAMAYO
</t>
    </r>
  </si>
  <si>
    <t>GALERÍA JOSÉ MARÍA VELASCO</t>
  </si>
  <si>
    <t>SALA DE ARTE PÚBLICO SIQUEIROS</t>
  </si>
  <si>
    <t>ÚLTIMA SEMANA DE JULIO
PRIMERA SEMANA DE AGOSTO
SE PUEDEN ORGANIZAR QUE SE VAYAN 2 SEMANAS Y SE LLEVE A CABO LA REVISIÓN TAMBIÉN DEL CEDART DE MONTERREY</t>
  </si>
  <si>
    <t>CHECAR LA REVISIÓN DE LA SUPERIOR DE MÚSICA DE MONTERREY</t>
  </si>
  <si>
    <t>FECHA</t>
  </si>
  <si>
    <t>TOTAL DE BIENES MUEBLES</t>
  </si>
  <si>
    <t xml:space="preserve">ESCUELA SUPERIOR DE MÚSICA Y DANZA DE  MONTERREY
</t>
  </si>
  <si>
    <t xml:space="preserve">CEDART COLIMA "JUAN RULFO"
</t>
  </si>
  <si>
    <t xml:space="preserve">CEDART GUADALAJARA "JOSE CLEMENTE OROZCO"
</t>
  </si>
  <si>
    <t xml:space="preserve">CEDART HERMOSILLO "JOSE E. PIERSON"
</t>
  </si>
  <si>
    <t xml:space="preserve">CEDART MÉRIDA "ERMILO ABREU GOMEZ" 
</t>
  </si>
  <si>
    <t xml:space="preserve">CEDART MONTERREY "ALFONSO REYES"
</t>
  </si>
  <si>
    <t xml:space="preserve">CEDART MORELIA "MIGUEL BERNAL JIMENEZ"
</t>
  </si>
  <si>
    <t xml:space="preserve">CEDART OAXACA "MIGUEL CABRERA"
</t>
  </si>
  <si>
    <t xml:space="preserve">CEDART QUERÉTARO "IGNACIO M. DE LAS CASAS"
</t>
  </si>
  <si>
    <t xml:space="preserve">CEDART CHIHUAHUA "DAVID ALFARO SIQUEIROS"
</t>
  </si>
  <si>
    <t xml:space="preserve">ESCUELA DE LAUDERIA
</t>
  </si>
  <si>
    <t xml:space="preserve">CENTRO CULTURAL EL ¨NIGROMANTE¨
</t>
  </si>
  <si>
    <t xml:space="preserve">"LA TALLERA" DAVID ALFARO SIQUEIROS
</t>
  </si>
  <si>
    <t>INVENTARIO DE BIENES MUEBLES AL 30 DE JUNIO DE 2014</t>
  </si>
  <si>
    <t xml:space="preserve">DIRECCIÓN DE DIFUSIÓN Y RELACIONES PÚBLICAS
</t>
  </si>
  <si>
    <t>DIRECCIÓN DE PROGRAMACIÓN Y PRESUPUESTO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</si>
</sst>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#,##0_ ;\-#,##0\ "/>
    <numFmt numFmtId="174" formatCode="mmm\-yyyy"/>
    <numFmt numFmtId="175" formatCode="[$-C0A]dddd\,\ dd&quot; de &quot;mmmm&quot; de &quot;yyyy"/>
    <numFmt numFmtId="176" formatCode="[$-C0A]d\-mmm\-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C000"/>
      <name val="Arial"/>
      <family val="2"/>
    </font>
    <font>
      <b/>
      <sz val="10"/>
      <color rgb="FFC00000"/>
      <name val="Arial"/>
      <family val="2"/>
    </font>
    <font>
      <b/>
      <sz val="10"/>
      <color rgb="FF92D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20" xfId="0" applyNumberFormat="1" applyFont="1" applyBorder="1" applyAlignment="1">
      <alignment horizont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2" fillId="35" borderId="22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35" borderId="21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2" fillId="35" borderId="27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2</xdr:col>
      <xdr:colOff>2000250</xdr:colOff>
      <xdr:row>4</xdr:row>
      <xdr:rowOff>171450</xdr:rowOff>
    </xdr:to>
    <xdr:pic>
      <xdr:nvPicPr>
        <xdr:cNvPr id="1" name="3 Imagen" descr="encabezado hoja 1"/>
        <xdr:cNvPicPr preferRelativeResize="1">
          <a:picLocks noChangeAspect="1"/>
        </xdr:cNvPicPr>
      </xdr:nvPicPr>
      <xdr:blipFill>
        <a:blip r:embed="rId1"/>
        <a:srcRect l="894" r="1638"/>
        <a:stretch>
          <a:fillRect/>
        </a:stretch>
      </xdr:blipFill>
      <xdr:spPr>
        <a:xfrm>
          <a:off x="38100" y="85725"/>
          <a:ext cx="2571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="110" zoomScaleNormal="110" zoomScaleSheetLayoutView="40" zoomScalePageLayoutView="50" workbookViewId="0" topLeftCell="A1">
      <selection activeCell="S13" sqref="S13"/>
    </sheetView>
  </sheetViews>
  <sheetFormatPr defaultColWidth="11.421875" defaultRowHeight="12.75"/>
  <cols>
    <col min="1" max="1" width="9.140625" style="1" customWidth="1"/>
    <col min="2" max="2" width="9.7109375" style="1" hidden="1" customWidth="1"/>
    <col min="3" max="3" width="67.421875" style="1" customWidth="1"/>
    <col min="4" max="4" width="18.57421875" style="1" hidden="1" customWidth="1"/>
    <col min="5" max="5" width="13.421875" style="1" hidden="1" customWidth="1"/>
    <col min="6" max="6" width="12.421875" style="1" hidden="1" customWidth="1"/>
    <col min="7" max="7" width="11.421875" style="2" customWidth="1"/>
    <col min="8" max="8" width="17.140625" style="2" hidden="1" customWidth="1"/>
    <col min="9" max="10" width="10.57421875" style="2" hidden="1" customWidth="1"/>
    <col min="11" max="11" width="44.421875" style="4" hidden="1" customWidth="1"/>
    <col min="12" max="12" width="29.140625" style="4" hidden="1" customWidth="1"/>
    <col min="13" max="14" width="0" style="4" hidden="1" customWidth="1"/>
    <col min="15" max="15" width="32.8515625" style="4" hidden="1" customWidth="1"/>
    <col min="16" max="16" width="16.421875" style="4" hidden="1" customWidth="1"/>
    <col min="17" max="16384" width="11.421875" style="4" customWidth="1"/>
  </cols>
  <sheetData>
    <row r="1" spans="3:16" ht="16.5">
      <c r="C1" s="37" t="s">
        <v>34</v>
      </c>
      <c r="D1" s="37"/>
      <c r="E1" s="37"/>
      <c r="F1" s="37"/>
      <c r="G1" s="37"/>
      <c r="H1" s="33"/>
      <c r="I1" s="33"/>
      <c r="J1" s="33"/>
      <c r="K1" s="33"/>
      <c r="L1" s="33"/>
      <c r="M1" s="33"/>
      <c r="N1" s="33"/>
      <c r="O1" s="33"/>
      <c r="P1" s="33"/>
    </row>
    <row r="2" spans="3:16" ht="16.5">
      <c r="C2" s="37" t="s">
        <v>56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3:16" ht="16.5">
      <c r="C3" s="37" t="s">
        <v>42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3:16" ht="16.5">
      <c r="C4" s="37" t="s">
        <v>43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3:16" ht="16.5">
      <c r="C5" s="37" t="s">
        <v>44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3:16" ht="17.25" thickBot="1">
      <c r="C6" s="38" t="s">
        <v>142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50.25" customHeight="1">
      <c r="A7" s="53" t="s">
        <v>45</v>
      </c>
      <c r="B7" s="53" t="s">
        <v>0</v>
      </c>
      <c r="C7" s="53" t="s">
        <v>35</v>
      </c>
      <c r="D7" s="53" t="s">
        <v>38</v>
      </c>
      <c r="E7" s="53" t="s">
        <v>40</v>
      </c>
      <c r="F7" s="53" t="s">
        <v>39</v>
      </c>
      <c r="G7" s="43" t="s">
        <v>128</v>
      </c>
      <c r="H7" s="46" t="s">
        <v>41</v>
      </c>
      <c r="I7" s="48" t="s">
        <v>36</v>
      </c>
      <c r="J7" s="50" t="s">
        <v>127</v>
      </c>
      <c r="K7" s="39" t="s">
        <v>28</v>
      </c>
      <c r="L7" s="39" t="s">
        <v>46</v>
      </c>
      <c r="M7" s="39" t="s">
        <v>65</v>
      </c>
      <c r="N7" s="39" t="s">
        <v>66</v>
      </c>
      <c r="O7" s="39" t="s">
        <v>74</v>
      </c>
      <c r="P7" s="39" t="s">
        <v>81</v>
      </c>
    </row>
    <row r="8" spans="1:16" ht="12.75">
      <c r="A8" s="54"/>
      <c r="B8" s="54"/>
      <c r="C8" s="54"/>
      <c r="D8" s="54"/>
      <c r="E8" s="54"/>
      <c r="F8" s="54"/>
      <c r="G8" s="44"/>
      <c r="H8" s="47"/>
      <c r="I8" s="49"/>
      <c r="J8" s="51"/>
      <c r="K8" s="40"/>
      <c r="L8" s="40"/>
      <c r="M8" s="40"/>
      <c r="N8" s="40"/>
      <c r="O8" s="40"/>
      <c r="P8" s="40"/>
    </row>
    <row r="9" spans="1:16" ht="10.5" customHeight="1" hidden="1">
      <c r="A9" s="54"/>
      <c r="B9" s="54"/>
      <c r="C9" s="54"/>
      <c r="D9" s="54"/>
      <c r="E9" s="54"/>
      <c r="F9" s="54"/>
      <c r="G9" s="44"/>
      <c r="H9" s="47"/>
      <c r="I9" s="49"/>
      <c r="J9" s="51"/>
      <c r="K9" s="40"/>
      <c r="L9" s="40"/>
      <c r="M9" s="40"/>
      <c r="N9" s="40"/>
      <c r="O9" s="40"/>
      <c r="P9" s="40"/>
    </row>
    <row r="10" spans="1:16" ht="15.75" customHeight="1" hidden="1" thickBot="1">
      <c r="A10" s="55"/>
      <c r="B10" s="55"/>
      <c r="C10" s="55"/>
      <c r="D10" s="55"/>
      <c r="E10" s="55"/>
      <c r="F10" s="55"/>
      <c r="G10" s="45"/>
      <c r="H10" s="47"/>
      <c r="I10" s="49"/>
      <c r="J10" s="52"/>
      <c r="K10" s="40"/>
      <c r="L10" s="40"/>
      <c r="M10" s="40"/>
      <c r="N10" s="40"/>
      <c r="O10" s="40"/>
      <c r="P10" s="40"/>
    </row>
    <row r="11" spans="1:16" s="5" customFormat="1" ht="30" customHeight="1">
      <c r="A11" s="30">
        <v>1</v>
      </c>
      <c r="B11" s="31">
        <v>100</v>
      </c>
      <c r="C11" s="31" t="s">
        <v>87</v>
      </c>
      <c r="D11" s="31">
        <v>382</v>
      </c>
      <c r="E11" s="31">
        <v>71</v>
      </c>
      <c r="F11" s="31">
        <v>63</v>
      </c>
      <c r="G11" s="32">
        <f>D11-E11+F11</f>
        <v>374</v>
      </c>
      <c r="H11" s="27">
        <v>0</v>
      </c>
      <c r="I11" s="7">
        <f>G11-H11</f>
        <v>374</v>
      </c>
      <c r="J11" s="26">
        <v>41856</v>
      </c>
      <c r="K11" s="10" t="s">
        <v>47</v>
      </c>
      <c r="L11" s="14" t="s">
        <v>70</v>
      </c>
      <c r="M11" s="10"/>
      <c r="N11" s="10"/>
      <c r="O11" s="24"/>
      <c r="P11" s="15"/>
    </row>
    <row r="12" spans="1:16" s="5" customFormat="1" ht="30" customHeight="1">
      <c r="A12" s="9">
        <v>2</v>
      </c>
      <c r="B12" s="6">
        <v>112</v>
      </c>
      <c r="C12" s="6" t="s">
        <v>88</v>
      </c>
      <c r="D12" s="6">
        <v>106</v>
      </c>
      <c r="E12" s="6">
        <v>6</v>
      </c>
      <c r="F12" s="6">
        <v>16</v>
      </c>
      <c r="G12" s="29">
        <f aca="true" t="shared" si="0" ref="G12:G76">D12-E12+F12</f>
        <v>116</v>
      </c>
      <c r="H12" s="27">
        <v>0</v>
      </c>
      <c r="I12" s="7">
        <f aca="true" t="shared" si="1" ref="I12:I76">G12-H12</f>
        <v>116</v>
      </c>
      <c r="J12" s="7"/>
      <c r="K12" s="10" t="s">
        <v>47</v>
      </c>
      <c r="L12" s="16" t="s">
        <v>67</v>
      </c>
      <c r="M12" s="10"/>
      <c r="N12" s="10"/>
      <c r="O12" s="24"/>
      <c r="P12" s="15"/>
    </row>
    <row r="13" spans="1:16" ht="30" customHeight="1">
      <c r="A13" s="9">
        <v>3</v>
      </c>
      <c r="B13" s="6">
        <v>120</v>
      </c>
      <c r="C13" s="6" t="s">
        <v>86</v>
      </c>
      <c r="D13" s="6">
        <v>363</v>
      </c>
      <c r="E13" s="6">
        <v>16</v>
      </c>
      <c r="F13" s="6">
        <v>14</v>
      </c>
      <c r="G13" s="29">
        <f t="shared" si="0"/>
        <v>361</v>
      </c>
      <c r="H13" s="27">
        <v>0</v>
      </c>
      <c r="I13" s="7">
        <f t="shared" si="1"/>
        <v>361</v>
      </c>
      <c r="J13" s="7"/>
      <c r="K13" s="10" t="s">
        <v>47</v>
      </c>
      <c r="L13" s="17" t="s">
        <v>70</v>
      </c>
      <c r="M13" s="11"/>
      <c r="N13" s="11"/>
      <c r="O13" s="25"/>
      <c r="P13" s="18"/>
    </row>
    <row r="14" spans="1:16" ht="30" customHeight="1">
      <c r="A14" s="9">
        <v>4</v>
      </c>
      <c r="B14" s="6">
        <v>140</v>
      </c>
      <c r="C14" s="6" t="s">
        <v>143</v>
      </c>
      <c r="D14" s="6">
        <v>1673</v>
      </c>
      <c r="E14" s="6">
        <v>88</v>
      </c>
      <c r="F14" s="6">
        <v>193</v>
      </c>
      <c r="G14" s="29">
        <f t="shared" si="0"/>
        <v>1778</v>
      </c>
      <c r="H14" s="27">
        <v>4</v>
      </c>
      <c r="I14" s="7">
        <f t="shared" si="1"/>
        <v>1774</v>
      </c>
      <c r="J14" s="7"/>
      <c r="K14" s="11" t="s">
        <v>48</v>
      </c>
      <c r="L14" s="17" t="s">
        <v>70</v>
      </c>
      <c r="M14" s="11"/>
      <c r="N14" s="11"/>
      <c r="O14" s="25"/>
      <c r="P14" s="18"/>
    </row>
    <row r="15" spans="1:16" ht="30" customHeight="1">
      <c r="A15" s="9">
        <v>5</v>
      </c>
      <c r="B15" s="6">
        <v>141</v>
      </c>
      <c r="C15" s="6" t="s">
        <v>89</v>
      </c>
      <c r="D15" s="6">
        <v>73</v>
      </c>
      <c r="E15" s="6">
        <v>13</v>
      </c>
      <c r="F15" s="6">
        <v>7</v>
      </c>
      <c r="G15" s="29">
        <f t="shared" si="0"/>
        <v>67</v>
      </c>
      <c r="H15" s="27">
        <v>0</v>
      </c>
      <c r="I15" s="7">
        <f t="shared" si="1"/>
        <v>67</v>
      </c>
      <c r="J15" s="7"/>
      <c r="K15" s="12" t="s">
        <v>47</v>
      </c>
      <c r="L15" s="19" t="s">
        <v>67</v>
      </c>
      <c r="M15" s="11"/>
      <c r="N15" s="11"/>
      <c r="O15" s="25"/>
      <c r="P15" s="18"/>
    </row>
    <row r="16" spans="1:16" ht="30" customHeight="1">
      <c r="A16" s="9">
        <v>6</v>
      </c>
      <c r="B16" s="6">
        <v>200</v>
      </c>
      <c r="C16" s="6" t="s">
        <v>90</v>
      </c>
      <c r="D16" s="6">
        <v>190</v>
      </c>
      <c r="E16" s="6">
        <v>19</v>
      </c>
      <c r="F16" s="6">
        <v>4752</v>
      </c>
      <c r="G16" s="29">
        <f t="shared" si="0"/>
        <v>4923</v>
      </c>
      <c r="H16" s="27">
        <v>0</v>
      </c>
      <c r="I16" s="7">
        <f t="shared" si="1"/>
        <v>4923</v>
      </c>
      <c r="J16" s="7"/>
      <c r="K16" s="12" t="s">
        <v>49</v>
      </c>
      <c r="L16" s="19" t="s">
        <v>67</v>
      </c>
      <c r="M16" s="11"/>
      <c r="N16" s="11"/>
      <c r="O16" s="25"/>
      <c r="P16" s="18"/>
    </row>
    <row r="17" spans="1:16" ht="30" customHeight="1">
      <c r="A17" s="9">
        <v>7</v>
      </c>
      <c r="B17" s="6">
        <v>201</v>
      </c>
      <c r="C17" s="6" t="s">
        <v>4</v>
      </c>
      <c r="D17" s="6">
        <v>195</v>
      </c>
      <c r="E17" s="6">
        <v>38</v>
      </c>
      <c r="F17" s="6">
        <v>112</v>
      </c>
      <c r="G17" s="29">
        <f t="shared" si="0"/>
        <v>269</v>
      </c>
      <c r="H17" s="27">
        <v>13</v>
      </c>
      <c r="I17" s="7">
        <f t="shared" si="1"/>
        <v>256</v>
      </c>
      <c r="J17" s="7"/>
      <c r="K17" s="11" t="s">
        <v>50</v>
      </c>
      <c r="L17" s="20" t="s">
        <v>68</v>
      </c>
      <c r="M17" s="11"/>
      <c r="N17" s="11"/>
      <c r="O17" s="25"/>
      <c r="P17" s="18"/>
    </row>
    <row r="18" spans="1:16" ht="30" customHeight="1">
      <c r="A18" s="9">
        <v>8</v>
      </c>
      <c r="B18" s="6">
        <v>202</v>
      </c>
      <c r="C18" s="6" t="s">
        <v>5</v>
      </c>
      <c r="D18" s="6">
        <v>652</v>
      </c>
      <c r="E18" s="6">
        <v>41</v>
      </c>
      <c r="F18" s="6">
        <v>47</v>
      </c>
      <c r="G18" s="29">
        <f t="shared" si="0"/>
        <v>658</v>
      </c>
      <c r="H18" s="27">
        <v>0</v>
      </c>
      <c r="I18" s="7">
        <f t="shared" si="1"/>
        <v>658</v>
      </c>
      <c r="J18" s="7"/>
      <c r="K18" s="11" t="s">
        <v>57</v>
      </c>
      <c r="L18" s="19" t="s">
        <v>67</v>
      </c>
      <c r="M18" s="11"/>
      <c r="N18" s="11"/>
      <c r="O18" s="25"/>
      <c r="P18" s="18"/>
    </row>
    <row r="19" spans="1:16" s="5" customFormat="1" ht="30" customHeight="1">
      <c r="A19" s="9">
        <v>9</v>
      </c>
      <c r="B19" s="6">
        <v>210</v>
      </c>
      <c r="C19" s="6" t="s">
        <v>6</v>
      </c>
      <c r="D19" s="6">
        <v>7584</v>
      </c>
      <c r="E19" s="6">
        <v>943</v>
      </c>
      <c r="F19" s="6">
        <v>24</v>
      </c>
      <c r="G19" s="29">
        <f t="shared" si="0"/>
        <v>6665</v>
      </c>
      <c r="H19" s="27">
        <v>0</v>
      </c>
      <c r="I19" s="7">
        <f t="shared" si="1"/>
        <v>6665</v>
      </c>
      <c r="J19" s="7"/>
      <c r="K19" s="10" t="s">
        <v>49</v>
      </c>
      <c r="L19" s="16" t="s">
        <v>67</v>
      </c>
      <c r="M19" s="10"/>
      <c r="N19" s="10"/>
      <c r="O19" s="24"/>
      <c r="P19" s="15"/>
    </row>
    <row r="20" spans="1:16" s="5" customFormat="1" ht="30" customHeight="1">
      <c r="A20" s="9">
        <v>10</v>
      </c>
      <c r="B20" s="6">
        <v>221</v>
      </c>
      <c r="C20" s="6" t="s">
        <v>91</v>
      </c>
      <c r="D20" s="6">
        <v>497</v>
      </c>
      <c r="E20" s="6">
        <v>100</v>
      </c>
      <c r="F20" s="6">
        <v>142</v>
      </c>
      <c r="G20" s="29">
        <f t="shared" si="0"/>
        <v>539</v>
      </c>
      <c r="H20" s="27">
        <v>0</v>
      </c>
      <c r="I20" s="7">
        <f t="shared" si="1"/>
        <v>539</v>
      </c>
      <c r="J20" s="7"/>
      <c r="K20" s="10" t="s">
        <v>58</v>
      </c>
      <c r="L20" s="14" t="s">
        <v>70</v>
      </c>
      <c r="M20" s="10"/>
      <c r="N20" s="10"/>
      <c r="O20" s="24"/>
      <c r="P20" s="15"/>
    </row>
    <row r="21" spans="1:16" ht="30" customHeight="1">
      <c r="A21" s="9">
        <v>11</v>
      </c>
      <c r="B21" s="6">
        <v>222</v>
      </c>
      <c r="C21" s="6" t="s">
        <v>92</v>
      </c>
      <c r="D21" s="6">
        <v>1334</v>
      </c>
      <c r="E21" s="6">
        <v>127</v>
      </c>
      <c r="F21" s="6">
        <v>136</v>
      </c>
      <c r="G21" s="29">
        <f t="shared" si="0"/>
        <v>1343</v>
      </c>
      <c r="H21" s="27">
        <v>0</v>
      </c>
      <c r="I21" s="7">
        <f t="shared" si="1"/>
        <v>1343</v>
      </c>
      <c r="J21" s="7"/>
      <c r="K21" s="11" t="s">
        <v>50</v>
      </c>
      <c r="L21" s="20" t="s">
        <v>68</v>
      </c>
      <c r="M21" s="11"/>
      <c r="N21" s="11"/>
      <c r="O21" s="25"/>
      <c r="P21" s="18"/>
    </row>
    <row r="22" spans="1:16" s="5" customFormat="1" ht="30" customHeight="1">
      <c r="A22" s="9">
        <v>12</v>
      </c>
      <c r="B22" s="6">
        <v>223</v>
      </c>
      <c r="C22" s="6" t="s">
        <v>32</v>
      </c>
      <c r="D22" s="6">
        <v>504</v>
      </c>
      <c r="E22" s="6">
        <v>0</v>
      </c>
      <c r="F22" s="6">
        <v>2</v>
      </c>
      <c r="G22" s="29">
        <f t="shared" si="0"/>
        <v>506</v>
      </c>
      <c r="H22" s="27">
        <v>0</v>
      </c>
      <c r="I22" s="7">
        <f t="shared" si="1"/>
        <v>506</v>
      </c>
      <c r="J22" s="7"/>
      <c r="K22" s="11" t="s">
        <v>51</v>
      </c>
      <c r="L22" s="16" t="s">
        <v>67</v>
      </c>
      <c r="M22" s="10"/>
      <c r="N22" s="10"/>
      <c r="O22" s="24"/>
      <c r="P22" s="15"/>
    </row>
    <row r="23" spans="1:16" s="5" customFormat="1" ht="30" customHeight="1">
      <c r="A23" s="9">
        <v>13</v>
      </c>
      <c r="B23" s="8">
        <v>223</v>
      </c>
      <c r="C23" s="8" t="s">
        <v>93</v>
      </c>
      <c r="D23" s="8">
        <v>1974</v>
      </c>
      <c r="E23" s="8">
        <v>779</v>
      </c>
      <c r="F23" s="8">
        <v>265</v>
      </c>
      <c r="G23" s="29">
        <f t="shared" si="0"/>
        <v>1460</v>
      </c>
      <c r="H23" s="28">
        <v>0</v>
      </c>
      <c r="I23" s="7">
        <f t="shared" si="1"/>
        <v>1460</v>
      </c>
      <c r="J23" s="7"/>
      <c r="K23" s="10" t="s">
        <v>51</v>
      </c>
      <c r="L23" s="16" t="s">
        <v>67</v>
      </c>
      <c r="M23" s="10"/>
      <c r="N23" s="10"/>
      <c r="O23" s="24"/>
      <c r="P23" s="15"/>
    </row>
    <row r="24" spans="1:16" s="5" customFormat="1" ht="30" customHeight="1">
      <c r="A24" s="9">
        <v>14</v>
      </c>
      <c r="B24" s="6">
        <v>223</v>
      </c>
      <c r="C24" s="6" t="s">
        <v>31</v>
      </c>
      <c r="D24" s="6">
        <v>1313</v>
      </c>
      <c r="E24" s="6">
        <v>6</v>
      </c>
      <c r="F24" s="6">
        <v>2</v>
      </c>
      <c r="G24" s="29">
        <f t="shared" si="0"/>
        <v>1309</v>
      </c>
      <c r="H24" s="27">
        <v>0</v>
      </c>
      <c r="I24" s="7">
        <f t="shared" si="1"/>
        <v>1309</v>
      </c>
      <c r="J24" s="7"/>
      <c r="K24" s="11" t="s">
        <v>51</v>
      </c>
      <c r="L24" s="16" t="s">
        <v>67</v>
      </c>
      <c r="M24" s="10"/>
      <c r="N24" s="10"/>
      <c r="O24" s="24"/>
      <c r="P24" s="15"/>
    </row>
    <row r="25" spans="1:16" s="5" customFormat="1" ht="30" customHeight="1">
      <c r="A25" s="9">
        <v>15</v>
      </c>
      <c r="B25" s="6">
        <v>223</v>
      </c>
      <c r="C25" s="6" t="s">
        <v>94</v>
      </c>
      <c r="D25" s="6">
        <v>745</v>
      </c>
      <c r="E25" s="6">
        <v>7</v>
      </c>
      <c r="F25" s="6">
        <v>13</v>
      </c>
      <c r="G25" s="29">
        <f t="shared" si="0"/>
        <v>751</v>
      </c>
      <c r="H25" s="27">
        <v>0</v>
      </c>
      <c r="I25" s="7">
        <f t="shared" si="1"/>
        <v>751</v>
      </c>
      <c r="J25" s="7"/>
      <c r="K25" s="10" t="s">
        <v>51</v>
      </c>
      <c r="L25" s="16" t="s">
        <v>67</v>
      </c>
      <c r="M25" s="10"/>
      <c r="N25" s="10"/>
      <c r="O25" s="24"/>
      <c r="P25" s="15"/>
    </row>
    <row r="26" spans="1:16" s="5" customFormat="1" ht="30" customHeight="1">
      <c r="A26" s="9">
        <v>16</v>
      </c>
      <c r="B26" s="6">
        <v>223</v>
      </c>
      <c r="C26" s="6" t="s">
        <v>29</v>
      </c>
      <c r="D26" s="6">
        <v>720</v>
      </c>
      <c r="E26" s="6">
        <v>12</v>
      </c>
      <c r="F26" s="6">
        <v>1</v>
      </c>
      <c r="G26" s="29">
        <f t="shared" si="0"/>
        <v>709</v>
      </c>
      <c r="H26" s="27">
        <v>0</v>
      </c>
      <c r="I26" s="7">
        <f t="shared" si="1"/>
        <v>709</v>
      </c>
      <c r="J26" s="7"/>
      <c r="K26" s="10" t="s">
        <v>51</v>
      </c>
      <c r="L26" s="16" t="s">
        <v>67</v>
      </c>
      <c r="M26" s="10"/>
      <c r="N26" s="10"/>
      <c r="O26" s="24"/>
      <c r="P26" s="15"/>
    </row>
    <row r="27" spans="1:16" s="5" customFormat="1" ht="30" customHeight="1">
      <c r="A27" s="9">
        <v>17</v>
      </c>
      <c r="B27" s="6">
        <v>223</v>
      </c>
      <c r="C27" s="6" t="s">
        <v>30</v>
      </c>
      <c r="D27" s="6">
        <v>2426</v>
      </c>
      <c r="E27" s="6">
        <v>2</v>
      </c>
      <c r="F27" s="6">
        <v>7</v>
      </c>
      <c r="G27" s="29">
        <f t="shared" si="0"/>
        <v>2431</v>
      </c>
      <c r="H27" s="27">
        <v>0</v>
      </c>
      <c r="I27" s="7">
        <f t="shared" si="1"/>
        <v>2431</v>
      </c>
      <c r="J27" s="7"/>
      <c r="K27" s="10" t="s">
        <v>51</v>
      </c>
      <c r="L27" s="16" t="s">
        <v>67</v>
      </c>
      <c r="M27" s="10"/>
      <c r="N27" s="10"/>
      <c r="O27" s="24"/>
      <c r="P27" s="15"/>
    </row>
    <row r="28" spans="1:16" ht="30" customHeight="1">
      <c r="A28" s="9">
        <v>18</v>
      </c>
      <c r="B28" s="6">
        <v>225</v>
      </c>
      <c r="C28" s="6" t="s">
        <v>33</v>
      </c>
      <c r="D28" s="6">
        <v>467</v>
      </c>
      <c r="E28" s="6">
        <v>11</v>
      </c>
      <c r="F28" s="6">
        <v>21</v>
      </c>
      <c r="G28" s="29">
        <f t="shared" si="0"/>
        <v>477</v>
      </c>
      <c r="H28" s="27">
        <v>0</v>
      </c>
      <c r="I28" s="7">
        <f t="shared" si="1"/>
        <v>477</v>
      </c>
      <c r="J28" s="7"/>
      <c r="K28" s="11" t="s">
        <v>52</v>
      </c>
      <c r="L28" s="16" t="s">
        <v>67</v>
      </c>
      <c r="M28" s="11"/>
      <c r="N28" s="11"/>
      <c r="O28" s="25"/>
      <c r="P28" s="18"/>
    </row>
    <row r="29" spans="1:16" ht="30" customHeight="1">
      <c r="A29" s="9">
        <v>19</v>
      </c>
      <c r="B29" s="6">
        <v>231</v>
      </c>
      <c r="C29" s="6" t="s">
        <v>95</v>
      </c>
      <c r="D29" s="6">
        <v>741</v>
      </c>
      <c r="E29" s="6">
        <v>22</v>
      </c>
      <c r="F29" s="6">
        <v>19</v>
      </c>
      <c r="G29" s="29">
        <f t="shared" si="0"/>
        <v>738</v>
      </c>
      <c r="H29" s="27">
        <v>0</v>
      </c>
      <c r="I29" s="7">
        <v>738</v>
      </c>
      <c r="J29" s="7"/>
      <c r="K29" s="10" t="s">
        <v>58</v>
      </c>
      <c r="L29" s="16" t="s">
        <v>67</v>
      </c>
      <c r="M29" s="11"/>
      <c r="N29" s="11"/>
      <c r="O29" s="25"/>
      <c r="P29" s="18"/>
    </row>
    <row r="30" spans="1:16" ht="30" customHeight="1">
      <c r="A30" s="9">
        <v>20</v>
      </c>
      <c r="B30" s="6">
        <v>233</v>
      </c>
      <c r="C30" s="6" t="s">
        <v>96</v>
      </c>
      <c r="D30" s="6">
        <v>275</v>
      </c>
      <c r="E30" s="6">
        <v>20</v>
      </c>
      <c r="F30" s="6">
        <v>34</v>
      </c>
      <c r="G30" s="29">
        <f t="shared" si="0"/>
        <v>289</v>
      </c>
      <c r="H30" s="27">
        <v>0</v>
      </c>
      <c r="I30" s="7">
        <f t="shared" si="1"/>
        <v>289</v>
      </c>
      <c r="J30" s="7"/>
      <c r="K30" s="11" t="s">
        <v>47</v>
      </c>
      <c r="L30" s="16" t="s">
        <v>67</v>
      </c>
      <c r="M30" s="11"/>
      <c r="N30" s="11"/>
      <c r="O30" s="25"/>
      <c r="P30" s="18"/>
    </row>
    <row r="31" spans="1:16" s="5" customFormat="1" ht="30" customHeight="1">
      <c r="A31" s="9">
        <v>21</v>
      </c>
      <c r="B31" s="6">
        <v>235</v>
      </c>
      <c r="C31" s="6" t="s">
        <v>7</v>
      </c>
      <c r="D31" s="6">
        <v>312</v>
      </c>
      <c r="E31" s="6">
        <v>10</v>
      </c>
      <c r="F31" s="6">
        <v>20</v>
      </c>
      <c r="G31" s="29">
        <f t="shared" si="0"/>
        <v>322</v>
      </c>
      <c r="H31" s="27">
        <v>0</v>
      </c>
      <c r="I31" s="7">
        <f t="shared" si="1"/>
        <v>322</v>
      </c>
      <c r="J31" s="7"/>
      <c r="K31" s="12" t="s">
        <v>59</v>
      </c>
      <c r="L31" s="14" t="s">
        <v>70</v>
      </c>
      <c r="M31" s="10"/>
      <c r="N31" s="10"/>
      <c r="O31" s="24"/>
      <c r="P31" s="15"/>
    </row>
    <row r="32" spans="1:16" s="5" customFormat="1" ht="30" customHeight="1">
      <c r="A32" s="9">
        <v>22</v>
      </c>
      <c r="B32" s="6">
        <v>241</v>
      </c>
      <c r="C32" s="6" t="s">
        <v>9</v>
      </c>
      <c r="D32" s="6">
        <v>911</v>
      </c>
      <c r="E32" s="6">
        <v>53</v>
      </c>
      <c r="F32" s="6">
        <v>23</v>
      </c>
      <c r="G32" s="29">
        <f t="shared" si="0"/>
        <v>881</v>
      </c>
      <c r="H32" s="27">
        <v>0</v>
      </c>
      <c r="I32" s="7">
        <f t="shared" si="1"/>
        <v>881</v>
      </c>
      <c r="J32" s="7"/>
      <c r="K32" s="10" t="s">
        <v>51</v>
      </c>
      <c r="L32" s="16" t="s">
        <v>67</v>
      </c>
      <c r="M32" s="10"/>
      <c r="N32" s="10"/>
      <c r="O32" s="24"/>
      <c r="P32" s="15"/>
    </row>
    <row r="33" spans="1:16" s="5" customFormat="1" ht="30" customHeight="1">
      <c r="A33" s="9">
        <v>23</v>
      </c>
      <c r="B33" s="6">
        <v>274</v>
      </c>
      <c r="C33" s="6" t="s">
        <v>97</v>
      </c>
      <c r="D33" s="6">
        <v>1167</v>
      </c>
      <c r="E33" s="6">
        <v>67</v>
      </c>
      <c r="F33" s="6">
        <v>351</v>
      </c>
      <c r="G33" s="29">
        <f t="shared" si="0"/>
        <v>1451</v>
      </c>
      <c r="H33" s="27">
        <v>0</v>
      </c>
      <c r="I33" s="7">
        <f t="shared" si="1"/>
        <v>1451</v>
      </c>
      <c r="J33" s="7"/>
      <c r="K33" s="8" t="s">
        <v>62</v>
      </c>
      <c r="L33" s="16" t="s">
        <v>67</v>
      </c>
      <c r="M33" s="10"/>
      <c r="N33" s="10"/>
      <c r="O33" s="24"/>
      <c r="P33" s="15"/>
    </row>
    <row r="34" spans="1:16" s="5" customFormat="1" ht="30" customHeight="1">
      <c r="A34" s="9">
        <v>24</v>
      </c>
      <c r="B34" s="6">
        <v>300</v>
      </c>
      <c r="C34" s="6" t="s">
        <v>98</v>
      </c>
      <c r="D34" s="6">
        <v>1222</v>
      </c>
      <c r="E34" s="6">
        <v>397</v>
      </c>
      <c r="F34" s="6">
        <v>590</v>
      </c>
      <c r="G34" s="29">
        <f t="shared" si="0"/>
        <v>1415</v>
      </c>
      <c r="H34" s="27">
        <v>0</v>
      </c>
      <c r="I34" s="7">
        <f t="shared" si="1"/>
        <v>1415</v>
      </c>
      <c r="J34" s="7"/>
      <c r="K34" s="10" t="s">
        <v>48</v>
      </c>
      <c r="L34" s="16" t="s">
        <v>67</v>
      </c>
      <c r="M34" s="10"/>
      <c r="N34" s="10"/>
      <c r="O34" s="24"/>
      <c r="P34" s="15"/>
    </row>
    <row r="35" spans="1:16" ht="30" customHeight="1">
      <c r="A35" s="9">
        <v>25</v>
      </c>
      <c r="B35" s="6">
        <v>321</v>
      </c>
      <c r="C35" s="6" t="s">
        <v>20</v>
      </c>
      <c r="D35" s="6">
        <v>3206</v>
      </c>
      <c r="E35" s="6">
        <v>89</v>
      </c>
      <c r="F35" s="6">
        <v>212</v>
      </c>
      <c r="G35" s="29">
        <f t="shared" si="0"/>
        <v>3329</v>
      </c>
      <c r="H35" s="27">
        <v>83</v>
      </c>
      <c r="I35" s="7">
        <f t="shared" si="1"/>
        <v>3246</v>
      </c>
      <c r="J35" s="7"/>
      <c r="K35" s="11" t="s">
        <v>55</v>
      </c>
      <c r="L35" s="19" t="s">
        <v>67</v>
      </c>
      <c r="M35" s="11"/>
      <c r="N35" s="11"/>
      <c r="O35" s="25"/>
      <c r="P35" s="18"/>
    </row>
    <row r="36" spans="1:16" ht="30" customHeight="1">
      <c r="A36" s="9">
        <v>26</v>
      </c>
      <c r="B36" s="6">
        <v>322</v>
      </c>
      <c r="C36" s="6" t="s">
        <v>21</v>
      </c>
      <c r="D36" s="6">
        <v>3038</v>
      </c>
      <c r="E36" s="6">
        <v>227</v>
      </c>
      <c r="F36" s="6">
        <v>168</v>
      </c>
      <c r="G36" s="29">
        <f t="shared" si="0"/>
        <v>2979</v>
      </c>
      <c r="H36" s="27">
        <v>0</v>
      </c>
      <c r="I36" s="7">
        <f t="shared" si="1"/>
        <v>2979</v>
      </c>
      <c r="J36" s="7"/>
      <c r="K36" s="8" t="s">
        <v>63</v>
      </c>
      <c r="L36" s="19" t="s">
        <v>67</v>
      </c>
      <c r="M36" s="11"/>
      <c r="N36" s="11"/>
      <c r="O36" s="25"/>
      <c r="P36" s="18"/>
    </row>
    <row r="37" spans="1:16" s="5" customFormat="1" ht="30" customHeight="1">
      <c r="A37" s="9">
        <v>27</v>
      </c>
      <c r="B37" s="6">
        <v>330</v>
      </c>
      <c r="C37" s="6" t="s">
        <v>99</v>
      </c>
      <c r="D37" s="6">
        <v>5409</v>
      </c>
      <c r="E37" s="6">
        <v>791</v>
      </c>
      <c r="F37" s="6">
        <v>760</v>
      </c>
      <c r="G37" s="29">
        <f t="shared" si="0"/>
        <v>5378</v>
      </c>
      <c r="H37" s="27">
        <v>0</v>
      </c>
      <c r="I37" s="7">
        <f t="shared" si="1"/>
        <v>5378</v>
      </c>
      <c r="J37" s="7"/>
      <c r="K37" s="10" t="s">
        <v>50</v>
      </c>
      <c r="L37" s="16" t="s">
        <v>67</v>
      </c>
      <c r="M37" s="10"/>
      <c r="N37" s="10"/>
      <c r="O37" s="24"/>
      <c r="P37" s="15"/>
    </row>
    <row r="38" spans="1:16" s="5" customFormat="1" ht="30" customHeight="1">
      <c r="A38" s="9">
        <v>28</v>
      </c>
      <c r="B38" s="6">
        <v>331</v>
      </c>
      <c r="C38" s="6" t="s">
        <v>100</v>
      </c>
      <c r="D38" s="6">
        <v>920</v>
      </c>
      <c r="E38" s="6">
        <v>112</v>
      </c>
      <c r="F38" s="6">
        <v>158</v>
      </c>
      <c r="G38" s="29">
        <f t="shared" si="0"/>
        <v>966</v>
      </c>
      <c r="H38" s="27">
        <v>0</v>
      </c>
      <c r="I38" s="7">
        <f t="shared" si="1"/>
        <v>966</v>
      </c>
      <c r="J38" s="7"/>
      <c r="K38" s="10" t="s">
        <v>47</v>
      </c>
      <c r="L38" s="16" t="s">
        <v>67</v>
      </c>
      <c r="M38" s="10"/>
      <c r="N38" s="10"/>
      <c r="O38" s="24"/>
      <c r="P38" s="15"/>
    </row>
    <row r="39" spans="1:16" s="5" customFormat="1" ht="30" customHeight="1">
      <c r="A39" s="9">
        <v>29</v>
      </c>
      <c r="B39" s="6">
        <v>332</v>
      </c>
      <c r="C39" s="6" t="s">
        <v>101</v>
      </c>
      <c r="D39" s="6">
        <v>796</v>
      </c>
      <c r="E39" s="6">
        <v>32</v>
      </c>
      <c r="F39" s="6">
        <v>159</v>
      </c>
      <c r="G39" s="29">
        <f t="shared" si="0"/>
        <v>923</v>
      </c>
      <c r="H39" s="27">
        <v>0</v>
      </c>
      <c r="I39" s="7">
        <f t="shared" si="1"/>
        <v>923</v>
      </c>
      <c r="J39" s="7"/>
      <c r="K39" s="10" t="s">
        <v>58</v>
      </c>
      <c r="L39" s="16" t="s">
        <v>67</v>
      </c>
      <c r="M39" s="10"/>
      <c r="N39" s="10"/>
      <c r="O39" s="24"/>
      <c r="P39" s="15"/>
    </row>
    <row r="40" spans="1:16" s="5" customFormat="1" ht="30" customHeight="1">
      <c r="A40" s="9">
        <v>30</v>
      </c>
      <c r="B40" s="6">
        <v>333</v>
      </c>
      <c r="C40" s="6" t="s">
        <v>102</v>
      </c>
      <c r="D40" s="6">
        <v>850</v>
      </c>
      <c r="E40" s="6">
        <v>37</v>
      </c>
      <c r="F40" s="6">
        <v>8</v>
      </c>
      <c r="G40" s="29">
        <f t="shared" si="0"/>
        <v>821</v>
      </c>
      <c r="H40" s="27">
        <v>0</v>
      </c>
      <c r="I40" s="7">
        <f t="shared" si="1"/>
        <v>821</v>
      </c>
      <c r="J40" s="7"/>
      <c r="K40" s="10" t="s">
        <v>51</v>
      </c>
      <c r="L40" s="16" t="s">
        <v>67</v>
      </c>
      <c r="M40" s="10"/>
      <c r="N40" s="10"/>
      <c r="O40" s="24"/>
      <c r="P40" s="15"/>
    </row>
    <row r="41" spans="1:16" s="5" customFormat="1" ht="30" customHeight="1">
      <c r="A41" s="9">
        <v>31</v>
      </c>
      <c r="B41" s="6">
        <v>334</v>
      </c>
      <c r="C41" s="6" t="s">
        <v>103</v>
      </c>
      <c r="D41" s="6">
        <v>1150</v>
      </c>
      <c r="E41" s="6">
        <v>152</v>
      </c>
      <c r="F41" s="6">
        <v>79</v>
      </c>
      <c r="G41" s="29">
        <f t="shared" si="0"/>
        <v>1077</v>
      </c>
      <c r="H41" s="27">
        <v>1</v>
      </c>
      <c r="I41" s="7">
        <f t="shared" si="1"/>
        <v>1076</v>
      </c>
      <c r="J41" s="7"/>
      <c r="K41" s="10" t="s">
        <v>54</v>
      </c>
      <c r="L41" s="14" t="s">
        <v>70</v>
      </c>
      <c r="M41" s="10"/>
      <c r="N41" s="10"/>
      <c r="O41" s="24"/>
      <c r="P41" s="15"/>
    </row>
    <row r="42" spans="1:16" s="5" customFormat="1" ht="30" customHeight="1">
      <c r="A42" s="9">
        <v>32</v>
      </c>
      <c r="B42" s="6">
        <v>335</v>
      </c>
      <c r="C42" s="6" t="s">
        <v>104</v>
      </c>
      <c r="D42" s="6">
        <v>232</v>
      </c>
      <c r="E42" s="6">
        <v>0</v>
      </c>
      <c r="F42" s="6">
        <v>1</v>
      </c>
      <c r="G42" s="29">
        <f t="shared" si="0"/>
        <v>233</v>
      </c>
      <c r="H42" s="27">
        <v>0</v>
      </c>
      <c r="I42" s="7">
        <f t="shared" si="1"/>
        <v>233</v>
      </c>
      <c r="J42" s="7"/>
      <c r="K42" s="10" t="s">
        <v>58</v>
      </c>
      <c r="L42" s="16" t="s">
        <v>67</v>
      </c>
      <c r="M42" s="10"/>
      <c r="N42" s="10"/>
      <c r="O42" s="24"/>
      <c r="P42" s="15"/>
    </row>
    <row r="43" spans="1:16" s="5" customFormat="1" ht="30" customHeight="1">
      <c r="A43" s="9">
        <v>33</v>
      </c>
      <c r="B43" s="6">
        <v>341</v>
      </c>
      <c r="C43" s="6" t="s">
        <v>22</v>
      </c>
      <c r="D43" s="6">
        <v>1204</v>
      </c>
      <c r="E43" s="6">
        <v>0</v>
      </c>
      <c r="F43" s="6">
        <v>36</v>
      </c>
      <c r="G43" s="29">
        <f t="shared" si="0"/>
        <v>1240</v>
      </c>
      <c r="H43" s="27">
        <v>0</v>
      </c>
      <c r="I43" s="7">
        <f t="shared" si="1"/>
        <v>1240</v>
      </c>
      <c r="J43" s="7"/>
      <c r="K43" s="10" t="s">
        <v>47</v>
      </c>
      <c r="L43" s="16" t="s">
        <v>67</v>
      </c>
      <c r="M43" s="10"/>
      <c r="N43" s="10"/>
      <c r="O43" s="24"/>
      <c r="P43" s="15"/>
    </row>
    <row r="44" spans="1:16" s="5" customFormat="1" ht="30" customHeight="1">
      <c r="A44" s="9">
        <v>34</v>
      </c>
      <c r="B44" s="6">
        <v>342</v>
      </c>
      <c r="C44" s="6" t="s">
        <v>105</v>
      </c>
      <c r="D44" s="6">
        <v>1810</v>
      </c>
      <c r="E44" s="6">
        <v>190</v>
      </c>
      <c r="F44" s="6">
        <v>558</v>
      </c>
      <c r="G44" s="29">
        <f t="shared" si="0"/>
        <v>2178</v>
      </c>
      <c r="H44" s="27">
        <v>0</v>
      </c>
      <c r="I44" s="7">
        <f t="shared" si="1"/>
        <v>2178</v>
      </c>
      <c r="J44" s="7"/>
      <c r="K44" s="10" t="s">
        <v>60</v>
      </c>
      <c r="L44" s="16" t="s">
        <v>67</v>
      </c>
      <c r="M44" s="10"/>
      <c r="N44" s="10"/>
      <c r="O44" s="24"/>
      <c r="P44" s="15"/>
    </row>
    <row r="45" spans="1:16" s="5" customFormat="1" ht="30" customHeight="1">
      <c r="A45" s="9">
        <v>35</v>
      </c>
      <c r="B45" s="6">
        <v>343</v>
      </c>
      <c r="C45" s="6" t="s">
        <v>129</v>
      </c>
      <c r="D45" s="6">
        <v>1017</v>
      </c>
      <c r="E45" s="6">
        <v>10</v>
      </c>
      <c r="F45" s="6">
        <v>3</v>
      </c>
      <c r="G45" s="29">
        <f t="shared" si="0"/>
        <v>1010</v>
      </c>
      <c r="H45" s="27">
        <v>0</v>
      </c>
      <c r="I45" s="7">
        <f t="shared" si="1"/>
        <v>1010</v>
      </c>
      <c r="J45" s="7"/>
      <c r="K45" s="11" t="s">
        <v>54</v>
      </c>
      <c r="L45" s="21" t="s">
        <v>69</v>
      </c>
      <c r="M45" s="10">
        <v>4</v>
      </c>
      <c r="N45" s="10">
        <v>5</v>
      </c>
      <c r="O45" s="21" t="s">
        <v>125</v>
      </c>
      <c r="P45" s="15"/>
    </row>
    <row r="46" spans="1:16" s="5" customFormat="1" ht="30" customHeight="1">
      <c r="A46" s="9">
        <v>36</v>
      </c>
      <c r="B46" s="6">
        <v>344</v>
      </c>
      <c r="C46" s="6" t="s">
        <v>37</v>
      </c>
      <c r="D46" s="6">
        <v>932</v>
      </c>
      <c r="E46" s="6">
        <v>210</v>
      </c>
      <c r="F46" s="6">
        <v>118</v>
      </c>
      <c r="G46" s="29">
        <f t="shared" si="0"/>
        <v>840</v>
      </c>
      <c r="H46" s="27">
        <v>0</v>
      </c>
      <c r="I46" s="7">
        <f t="shared" si="1"/>
        <v>840</v>
      </c>
      <c r="J46" s="7"/>
      <c r="K46" s="10" t="s">
        <v>48</v>
      </c>
      <c r="L46" s="16" t="s">
        <v>67</v>
      </c>
      <c r="M46" s="10"/>
      <c r="N46" s="10"/>
      <c r="O46" s="24"/>
      <c r="P46" s="15"/>
    </row>
    <row r="47" spans="1:16" s="5" customFormat="1" ht="30" customHeight="1">
      <c r="A47" s="9">
        <v>37</v>
      </c>
      <c r="B47" s="6">
        <v>345</v>
      </c>
      <c r="C47" s="6" t="s">
        <v>106</v>
      </c>
      <c r="D47" s="6">
        <v>1715</v>
      </c>
      <c r="E47" s="6">
        <v>142</v>
      </c>
      <c r="F47" s="6">
        <v>265</v>
      </c>
      <c r="G47" s="29">
        <f t="shared" si="0"/>
        <v>1838</v>
      </c>
      <c r="H47" s="27">
        <v>0</v>
      </c>
      <c r="I47" s="7">
        <f t="shared" si="1"/>
        <v>1838</v>
      </c>
      <c r="J47" s="7"/>
      <c r="K47" s="10" t="s">
        <v>59</v>
      </c>
      <c r="L47" s="16" t="s">
        <v>67</v>
      </c>
      <c r="M47" s="10"/>
      <c r="N47" s="10"/>
      <c r="O47" s="24"/>
      <c r="P47" s="15"/>
    </row>
    <row r="48" spans="1:16" s="5" customFormat="1" ht="30" customHeight="1">
      <c r="A48" s="9">
        <v>38</v>
      </c>
      <c r="B48" s="6">
        <v>346</v>
      </c>
      <c r="C48" s="6" t="s">
        <v>107</v>
      </c>
      <c r="D48" s="6">
        <v>293</v>
      </c>
      <c r="E48" s="6">
        <v>1</v>
      </c>
      <c r="F48" s="6">
        <v>18</v>
      </c>
      <c r="G48" s="29">
        <v>310</v>
      </c>
      <c r="H48" s="27">
        <v>0</v>
      </c>
      <c r="I48" s="7">
        <v>310</v>
      </c>
      <c r="J48" s="7"/>
      <c r="K48" s="10" t="s">
        <v>47</v>
      </c>
      <c r="L48" s="16" t="s">
        <v>67</v>
      </c>
      <c r="M48" s="10"/>
      <c r="N48" s="10"/>
      <c r="O48" s="24"/>
      <c r="P48" s="15"/>
    </row>
    <row r="49" spans="1:16" s="5" customFormat="1" ht="30" customHeight="1">
      <c r="A49" s="9">
        <v>39</v>
      </c>
      <c r="B49" s="6">
        <v>351</v>
      </c>
      <c r="C49" s="6" t="s">
        <v>23</v>
      </c>
      <c r="D49" s="6">
        <v>972</v>
      </c>
      <c r="E49" s="6">
        <v>57</v>
      </c>
      <c r="F49" s="6">
        <v>194</v>
      </c>
      <c r="G49" s="29">
        <f t="shared" si="0"/>
        <v>1109</v>
      </c>
      <c r="H49" s="27">
        <v>0</v>
      </c>
      <c r="I49" s="7">
        <f t="shared" si="1"/>
        <v>1109</v>
      </c>
      <c r="J49" s="7"/>
      <c r="K49" s="11" t="s">
        <v>51</v>
      </c>
      <c r="L49" s="16" t="s">
        <v>67</v>
      </c>
      <c r="M49" s="10"/>
      <c r="N49" s="10"/>
      <c r="O49" s="24"/>
      <c r="P49" s="15"/>
    </row>
    <row r="50" spans="1:16" s="5" customFormat="1" ht="30" customHeight="1">
      <c r="A50" s="9">
        <v>40</v>
      </c>
      <c r="B50" s="6">
        <v>352</v>
      </c>
      <c r="C50" s="6" t="s">
        <v>24</v>
      </c>
      <c r="D50" s="6">
        <v>645</v>
      </c>
      <c r="E50" s="6">
        <v>0</v>
      </c>
      <c r="F50" s="6">
        <v>196</v>
      </c>
      <c r="G50" s="29">
        <f t="shared" si="0"/>
        <v>841</v>
      </c>
      <c r="H50" s="27">
        <v>0</v>
      </c>
      <c r="I50" s="7">
        <f t="shared" si="1"/>
        <v>841</v>
      </c>
      <c r="J50" s="7"/>
      <c r="K50" s="11" t="s">
        <v>58</v>
      </c>
      <c r="L50" s="16" t="s">
        <v>67</v>
      </c>
      <c r="M50" s="10"/>
      <c r="N50" s="10"/>
      <c r="O50" s="24"/>
      <c r="P50" s="15"/>
    </row>
    <row r="51" spans="1:16" s="5" customFormat="1" ht="30" customHeight="1">
      <c r="A51" s="9">
        <v>41</v>
      </c>
      <c r="B51" s="6">
        <v>361</v>
      </c>
      <c r="C51" s="6" t="s">
        <v>130</v>
      </c>
      <c r="D51" s="6">
        <v>577</v>
      </c>
      <c r="E51" s="6">
        <v>4</v>
      </c>
      <c r="F51" s="6">
        <v>12</v>
      </c>
      <c r="G51" s="29">
        <f t="shared" si="0"/>
        <v>585</v>
      </c>
      <c r="H51" s="27">
        <v>0</v>
      </c>
      <c r="I51" s="7">
        <f t="shared" si="1"/>
        <v>585</v>
      </c>
      <c r="J51" s="7"/>
      <c r="K51" s="11" t="s">
        <v>52</v>
      </c>
      <c r="L51" s="22" t="s">
        <v>69</v>
      </c>
      <c r="M51" s="10">
        <v>4</v>
      </c>
      <c r="N51" s="10">
        <v>3</v>
      </c>
      <c r="O51" s="10" t="s">
        <v>75</v>
      </c>
      <c r="P51" s="15" t="s">
        <v>82</v>
      </c>
    </row>
    <row r="52" spans="1:16" s="5" customFormat="1" ht="30" customHeight="1">
      <c r="A52" s="9">
        <v>42</v>
      </c>
      <c r="B52" s="6">
        <v>362</v>
      </c>
      <c r="C52" s="6" t="s">
        <v>131</v>
      </c>
      <c r="D52" s="6">
        <v>661</v>
      </c>
      <c r="E52" s="6">
        <v>130</v>
      </c>
      <c r="F52" s="6">
        <v>1</v>
      </c>
      <c r="G52" s="29">
        <f t="shared" si="0"/>
        <v>532</v>
      </c>
      <c r="H52" s="27">
        <v>0</v>
      </c>
      <c r="I52" s="7">
        <f t="shared" si="1"/>
        <v>532</v>
      </c>
      <c r="J52" s="7"/>
      <c r="K52" s="11" t="s">
        <v>49</v>
      </c>
      <c r="L52" s="22" t="s">
        <v>69</v>
      </c>
      <c r="M52" s="10">
        <v>4</v>
      </c>
      <c r="N52" s="10">
        <v>4</v>
      </c>
      <c r="O52" s="13" t="s">
        <v>76</v>
      </c>
      <c r="P52" s="15" t="s">
        <v>82</v>
      </c>
    </row>
    <row r="53" spans="1:16" ht="30" customHeight="1">
      <c r="A53" s="9">
        <v>43</v>
      </c>
      <c r="B53" s="6">
        <v>363</v>
      </c>
      <c r="C53" s="6" t="s">
        <v>132</v>
      </c>
      <c r="D53" s="6">
        <v>882</v>
      </c>
      <c r="E53" s="6">
        <v>760</v>
      </c>
      <c r="F53" s="6">
        <v>381</v>
      </c>
      <c r="G53" s="29">
        <f t="shared" si="0"/>
        <v>503</v>
      </c>
      <c r="H53" s="27">
        <v>0</v>
      </c>
      <c r="I53" s="7">
        <f t="shared" si="1"/>
        <v>503</v>
      </c>
      <c r="J53" s="7"/>
      <c r="K53" s="11" t="s">
        <v>50</v>
      </c>
      <c r="L53" s="23" t="s">
        <v>69</v>
      </c>
      <c r="M53" s="11">
        <v>4</v>
      </c>
      <c r="N53" s="11">
        <v>4</v>
      </c>
      <c r="O53" s="11" t="s">
        <v>77</v>
      </c>
      <c r="P53" s="18" t="s">
        <v>82</v>
      </c>
    </row>
    <row r="54" spans="1:16" s="5" customFormat="1" ht="30" customHeight="1">
      <c r="A54" s="9">
        <v>44</v>
      </c>
      <c r="B54" s="6">
        <v>364</v>
      </c>
      <c r="C54" s="6" t="s">
        <v>133</v>
      </c>
      <c r="D54" s="6">
        <v>1022</v>
      </c>
      <c r="E54" s="6">
        <v>243</v>
      </c>
      <c r="F54" s="6">
        <v>351</v>
      </c>
      <c r="G54" s="29">
        <f t="shared" si="0"/>
        <v>1130</v>
      </c>
      <c r="H54" s="27">
        <v>0</v>
      </c>
      <c r="I54" s="7">
        <f t="shared" si="1"/>
        <v>1130</v>
      </c>
      <c r="J54" s="7"/>
      <c r="K54" s="11" t="s">
        <v>49</v>
      </c>
      <c r="L54" s="22" t="s">
        <v>69</v>
      </c>
      <c r="M54" s="10">
        <v>4</v>
      </c>
      <c r="N54" s="10">
        <v>5</v>
      </c>
      <c r="O54" s="13" t="s">
        <v>84</v>
      </c>
      <c r="P54" s="15" t="s">
        <v>82</v>
      </c>
    </row>
    <row r="55" spans="1:16" s="5" customFormat="1" ht="30" customHeight="1">
      <c r="A55" s="9">
        <v>45</v>
      </c>
      <c r="B55" s="6">
        <v>365</v>
      </c>
      <c r="C55" s="6" t="s">
        <v>134</v>
      </c>
      <c r="D55" s="6">
        <v>587</v>
      </c>
      <c r="E55" s="6">
        <v>9</v>
      </c>
      <c r="F55" s="6">
        <v>4</v>
      </c>
      <c r="G55" s="29">
        <f t="shared" si="0"/>
        <v>582</v>
      </c>
      <c r="H55" s="27">
        <v>0</v>
      </c>
      <c r="I55" s="7">
        <f t="shared" si="1"/>
        <v>582</v>
      </c>
      <c r="J55" s="7"/>
      <c r="K55" s="11" t="s">
        <v>47</v>
      </c>
      <c r="L55" s="22" t="s">
        <v>69</v>
      </c>
      <c r="M55" s="10">
        <v>4</v>
      </c>
      <c r="N55" s="10">
        <v>4</v>
      </c>
      <c r="O55" s="21" t="s">
        <v>126</v>
      </c>
      <c r="P55" s="15" t="s">
        <v>82</v>
      </c>
    </row>
    <row r="56" spans="1:16" s="5" customFormat="1" ht="30" customHeight="1">
      <c r="A56" s="9">
        <v>46</v>
      </c>
      <c r="B56" s="6">
        <v>366</v>
      </c>
      <c r="C56" s="6" t="s">
        <v>135</v>
      </c>
      <c r="D56" s="6">
        <v>637</v>
      </c>
      <c r="E56" s="6">
        <v>0</v>
      </c>
      <c r="F56" s="6">
        <v>189</v>
      </c>
      <c r="G56" s="29">
        <f t="shared" si="0"/>
        <v>826</v>
      </c>
      <c r="H56" s="27">
        <v>0</v>
      </c>
      <c r="I56" s="7">
        <f t="shared" si="1"/>
        <v>826</v>
      </c>
      <c r="J56" s="7"/>
      <c r="K56" s="11" t="s">
        <v>49</v>
      </c>
      <c r="L56" s="22" t="s">
        <v>69</v>
      </c>
      <c r="M56" s="10">
        <v>4</v>
      </c>
      <c r="N56" s="10">
        <v>4</v>
      </c>
      <c r="O56" s="13" t="s">
        <v>85</v>
      </c>
      <c r="P56" s="15" t="s">
        <v>83</v>
      </c>
    </row>
    <row r="57" spans="1:16" s="5" customFormat="1" ht="30" customHeight="1">
      <c r="A57" s="9">
        <v>47</v>
      </c>
      <c r="B57" s="6">
        <v>367</v>
      </c>
      <c r="C57" s="6" t="s">
        <v>136</v>
      </c>
      <c r="D57" s="6">
        <v>849</v>
      </c>
      <c r="E57" s="6">
        <v>259</v>
      </c>
      <c r="F57" s="6">
        <v>310</v>
      </c>
      <c r="G57" s="29">
        <f t="shared" si="0"/>
        <v>900</v>
      </c>
      <c r="H57" s="27">
        <v>0</v>
      </c>
      <c r="I57" s="7">
        <f t="shared" si="1"/>
        <v>900</v>
      </c>
      <c r="J57" s="7"/>
      <c r="K57" s="11" t="s">
        <v>58</v>
      </c>
      <c r="L57" s="22" t="s">
        <v>69</v>
      </c>
      <c r="M57" s="10">
        <v>4</v>
      </c>
      <c r="N57" s="10">
        <v>5</v>
      </c>
      <c r="O57" s="13" t="s">
        <v>78</v>
      </c>
      <c r="P57" s="15" t="s">
        <v>82</v>
      </c>
    </row>
    <row r="58" spans="1:16" s="5" customFormat="1" ht="30" customHeight="1">
      <c r="A58" s="9">
        <v>48</v>
      </c>
      <c r="B58" s="6">
        <v>368</v>
      </c>
      <c r="C58" s="6" t="s">
        <v>137</v>
      </c>
      <c r="D58" s="6">
        <v>904</v>
      </c>
      <c r="E58" s="6">
        <v>9</v>
      </c>
      <c r="F58" s="6">
        <v>254</v>
      </c>
      <c r="G58" s="29">
        <f t="shared" si="0"/>
        <v>1149</v>
      </c>
      <c r="H58" s="27">
        <v>0</v>
      </c>
      <c r="I58" s="7">
        <f t="shared" si="1"/>
        <v>1149</v>
      </c>
      <c r="J58" s="7"/>
      <c r="K58" s="11" t="s">
        <v>51</v>
      </c>
      <c r="L58" s="22" t="s">
        <v>69</v>
      </c>
      <c r="M58" s="41" t="s">
        <v>72</v>
      </c>
      <c r="N58" s="41"/>
      <c r="O58" s="10"/>
      <c r="P58" s="15" t="s">
        <v>83</v>
      </c>
    </row>
    <row r="59" spans="1:16" ht="30" customHeight="1">
      <c r="A59" s="9">
        <v>49</v>
      </c>
      <c r="B59" s="6">
        <v>369</v>
      </c>
      <c r="C59" s="6" t="s">
        <v>138</v>
      </c>
      <c r="D59" s="6">
        <v>555</v>
      </c>
      <c r="E59" s="6">
        <v>15</v>
      </c>
      <c r="F59" s="6">
        <v>79</v>
      </c>
      <c r="G59" s="29">
        <f t="shared" si="0"/>
        <v>619</v>
      </c>
      <c r="H59" s="27">
        <v>0</v>
      </c>
      <c r="I59" s="7">
        <f t="shared" si="1"/>
        <v>619</v>
      </c>
      <c r="J59" s="26">
        <v>41722</v>
      </c>
      <c r="K59" s="11" t="s">
        <v>57</v>
      </c>
      <c r="L59" s="23" t="s">
        <v>69</v>
      </c>
      <c r="M59" s="11">
        <v>4</v>
      </c>
      <c r="N59" s="11">
        <v>3</v>
      </c>
      <c r="O59" s="8" t="s">
        <v>85</v>
      </c>
      <c r="P59" s="18" t="s">
        <v>82</v>
      </c>
    </row>
    <row r="60" spans="1:16" s="5" customFormat="1" ht="30" customHeight="1">
      <c r="A60" s="9">
        <v>50</v>
      </c>
      <c r="B60" s="6">
        <v>371</v>
      </c>
      <c r="C60" s="6" t="s">
        <v>25</v>
      </c>
      <c r="D60" s="6">
        <v>719</v>
      </c>
      <c r="E60" s="6">
        <v>9</v>
      </c>
      <c r="F60" s="6">
        <v>224</v>
      </c>
      <c r="G60" s="29">
        <f t="shared" si="0"/>
        <v>934</v>
      </c>
      <c r="H60" s="27">
        <v>0</v>
      </c>
      <c r="I60" s="7">
        <f t="shared" si="1"/>
        <v>934</v>
      </c>
      <c r="J60" s="7"/>
      <c r="K60" s="10" t="s">
        <v>54</v>
      </c>
      <c r="L60" s="16" t="s">
        <v>67</v>
      </c>
      <c r="M60" s="10"/>
      <c r="N60" s="10"/>
      <c r="O60" s="10"/>
      <c r="P60" s="15"/>
    </row>
    <row r="61" spans="1:16" s="5" customFormat="1" ht="30" customHeight="1">
      <c r="A61" s="9">
        <v>51</v>
      </c>
      <c r="B61" s="6">
        <v>372</v>
      </c>
      <c r="C61" s="6" t="s">
        <v>26</v>
      </c>
      <c r="D61" s="6">
        <v>1250</v>
      </c>
      <c r="E61" s="6">
        <v>96</v>
      </c>
      <c r="F61" s="6">
        <v>119</v>
      </c>
      <c r="G61" s="29">
        <f t="shared" si="0"/>
        <v>1273</v>
      </c>
      <c r="H61" s="27">
        <v>0</v>
      </c>
      <c r="I61" s="7">
        <f t="shared" si="1"/>
        <v>1273</v>
      </c>
      <c r="J61" s="7"/>
      <c r="K61" s="10" t="s">
        <v>51</v>
      </c>
      <c r="L61" s="16" t="s">
        <v>67</v>
      </c>
      <c r="M61" s="10"/>
      <c r="N61" s="10"/>
      <c r="O61" s="10"/>
      <c r="P61" s="15"/>
    </row>
    <row r="62" spans="1:16" s="5" customFormat="1" ht="30" customHeight="1">
      <c r="A62" s="9">
        <v>52</v>
      </c>
      <c r="B62" s="8">
        <v>373</v>
      </c>
      <c r="C62" s="8" t="s">
        <v>27</v>
      </c>
      <c r="D62" s="8">
        <v>1392</v>
      </c>
      <c r="E62" s="8">
        <v>285</v>
      </c>
      <c r="F62" s="8">
        <v>381</v>
      </c>
      <c r="G62" s="29">
        <f t="shared" si="0"/>
        <v>1488</v>
      </c>
      <c r="H62" s="28">
        <v>0</v>
      </c>
      <c r="I62" s="7">
        <f t="shared" si="1"/>
        <v>1488</v>
      </c>
      <c r="J62" s="7"/>
      <c r="K62" s="10" t="s">
        <v>48</v>
      </c>
      <c r="L62" s="16" t="s">
        <v>67</v>
      </c>
      <c r="M62" s="10"/>
      <c r="N62" s="10"/>
      <c r="O62" s="10"/>
      <c r="P62" s="15"/>
    </row>
    <row r="63" spans="1:16" s="5" customFormat="1" ht="30" customHeight="1">
      <c r="A63" s="9">
        <v>53</v>
      </c>
      <c r="B63" s="6">
        <v>381</v>
      </c>
      <c r="C63" s="6" t="s">
        <v>139</v>
      </c>
      <c r="D63" s="6">
        <v>1008</v>
      </c>
      <c r="E63" s="6">
        <v>17</v>
      </c>
      <c r="F63" s="6">
        <v>1</v>
      </c>
      <c r="G63" s="29">
        <f t="shared" si="0"/>
        <v>992</v>
      </c>
      <c r="H63" s="27">
        <v>7</v>
      </c>
      <c r="I63" s="7">
        <f t="shared" si="1"/>
        <v>985</v>
      </c>
      <c r="J63" s="7"/>
      <c r="K63" s="10" t="s">
        <v>48</v>
      </c>
      <c r="L63" s="22" t="s">
        <v>69</v>
      </c>
      <c r="M63" s="10"/>
      <c r="N63" s="10"/>
      <c r="O63" s="10" t="s">
        <v>79</v>
      </c>
      <c r="P63" s="15" t="s">
        <v>83</v>
      </c>
    </row>
    <row r="64" spans="1:16" s="5" customFormat="1" ht="30" customHeight="1">
      <c r="A64" s="9">
        <v>54</v>
      </c>
      <c r="B64" s="6">
        <v>382</v>
      </c>
      <c r="C64" s="6" t="s">
        <v>108</v>
      </c>
      <c r="D64" s="6">
        <v>163</v>
      </c>
      <c r="E64" s="6">
        <v>1</v>
      </c>
      <c r="F64" s="6">
        <v>46</v>
      </c>
      <c r="G64" s="29">
        <f t="shared" si="0"/>
        <v>208</v>
      </c>
      <c r="H64" s="27">
        <v>2</v>
      </c>
      <c r="I64" s="7">
        <f t="shared" si="1"/>
        <v>206</v>
      </c>
      <c r="J64" s="7"/>
      <c r="K64" s="10" t="s">
        <v>59</v>
      </c>
      <c r="L64" s="16" t="s">
        <v>67</v>
      </c>
      <c r="M64" s="10"/>
      <c r="N64" s="10"/>
      <c r="O64" s="10"/>
      <c r="P64" s="15"/>
    </row>
    <row r="65" spans="1:16" s="5" customFormat="1" ht="30" customHeight="1">
      <c r="A65" s="9">
        <v>55</v>
      </c>
      <c r="B65" s="6">
        <v>383</v>
      </c>
      <c r="C65" s="6" t="s">
        <v>109</v>
      </c>
      <c r="D65" s="6">
        <v>115</v>
      </c>
      <c r="E65" s="6">
        <v>18</v>
      </c>
      <c r="F65" s="6">
        <v>8</v>
      </c>
      <c r="G65" s="29">
        <f t="shared" si="0"/>
        <v>105</v>
      </c>
      <c r="H65" s="27">
        <v>0</v>
      </c>
      <c r="I65" s="7">
        <f t="shared" si="1"/>
        <v>105</v>
      </c>
      <c r="J65" s="7"/>
      <c r="K65" s="10" t="s">
        <v>53</v>
      </c>
      <c r="L65" s="16" t="s">
        <v>67</v>
      </c>
      <c r="M65" s="10"/>
      <c r="N65" s="10"/>
      <c r="O65" s="10"/>
      <c r="P65" s="15"/>
    </row>
    <row r="66" spans="1:16" s="5" customFormat="1" ht="30" customHeight="1">
      <c r="A66" s="9">
        <v>56</v>
      </c>
      <c r="B66" s="6">
        <v>384</v>
      </c>
      <c r="C66" s="6" t="s">
        <v>110</v>
      </c>
      <c r="D66" s="6">
        <v>209</v>
      </c>
      <c r="E66" s="6">
        <v>0</v>
      </c>
      <c r="F66" s="6">
        <v>4</v>
      </c>
      <c r="G66" s="29">
        <f t="shared" si="0"/>
        <v>213</v>
      </c>
      <c r="H66" s="27">
        <v>0</v>
      </c>
      <c r="I66" s="7">
        <f t="shared" si="1"/>
        <v>213</v>
      </c>
      <c r="J66" s="7"/>
      <c r="K66" s="10" t="s">
        <v>53</v>
      </c>
      <c r="L66" s="16" t="s">
        <v>67</v>
      </c>
      <c r="M66" s="10"/>
      <c r="N66" s="10"/>
      <c r="O66" s="10"/>
      <c r="P66" s="15"/>
    </row>
    <row r="67" spans="1:16" s="5" customFormat="1" ht="30" customHeight="1">
      <c r="A67" s="9">
        <v>57</v>
      </c>
      <c r="B67" s="6">
        <v>385</v>
      </c>
      <c r="C67" s="6" t="s">
        <v>111</v>
      </c>
      <c r="D67" s="6">
        <v>478</v>
      </c>
      <c r="E67" s="6">
        <v>0</v>
      </c>
      <c r="F67" s="6">
        <v>6</v>
      </c>
      <c r="G67" s="29">
        <f t="shared" si="0"/>
        <v>484</v>
      </c>
      <c r="H67" s="27">
        <v>0</v>
      </c>
      <c r="I67" s="7">
        <f t="shared" si="1"/>
        <v>484</v>
      </c>
      <c r="J67" s="7"/>
      <c r="K67" s="10" t="s">
        <v>61</v>
      </c>
      <c r="L67" s="16" t="s">
        <v>67</v>
      </c>
      <c r="M67" s="10"/>
      <c r="N67" s="10"/>
      <c r="O67" s="10"/>
      <c r="P67" s="15"/>
    </row>
    <row r="68" spans="1:16" s="5" customFormat="1" ht="30" customHeight="1">
      <c r="A68" s="9">
        <v>58</v>
      </c>
      <c r="B68" s="6">
        <v>386</v>
      </c>
      <c r="C68" s="6" t="s">
        <v>112</v>
      </c>
      <c r="D68" s="6">
        <v>292</v>
      </c>
      <c r="E68" s="6">
        <v>24</v>
      </c>
      <c r="F68" s="6">
        <v>15</v>
      </c>
      <c r="G68" s="29">
        <f t="shared" si="0"/>
        <v>283</v>
      </c>
      <c r="H68" s="27">
        <v>0</v>
      </c>
      <c r="I68" s="7">
        <f t="shared" si="1"/>
        <v>283</v>
      </c>
      <c r="J68" s="7"/>
      <c r="K68" s="10" t="s">
        <v>58</v>
      </c>
      <c r="L68" s="16" t="s">
        <v>67</v>
      </c>
      <c r="M68" s="10"/>
      <c r="N68" s="10"/>
      <c r="O68" s="10"/>
      <c r="P68" s="15"/>
    </row>
    <row r="69" spans="1:16" s="5" customFormat="1" ht="30" customHeight="1">
      <c r="A69" s="9">
        <v>59</v>
      </c>
      <c r="B69" s="6">
        <v>400</v>
      </c>
      <c r="C69" s="6" t="s">
        <v>56</v>
      </c>
      <c r="D69" s="6">
        <v>229</v>
      </c>
      <c r="E69" s="6">
        <v>48</v>
      </c>
      <c r="F69" s="6">
        <v>20</v>
      </c>
      <c r="G69" s="29">
        <f t="shared" si="0"/>
        <v>201</v>
      </c>
      <c r="H69" s="27">
        <v>0</v>
      </c>
      <c r="I69" s="7">
        <f t="shared" si="1"/>
        <v>201</v>
      </c>
      <c r="J69" s="7"/>
      <c r="K69" s="10" t="s">
        <v>51</v>
      </c>
      <c r="L69" s="14" t="s">
        <v>70</v>
      </c>
      <c r="M69" s="10"/>
      <c r="N69" s="10"/>
      <c r="O69" s="10"/>
      <c r="P69" s="15"/>
    </row>
    <row r="70" spans="1:16" s="5" customFormat="1" ht="30" customHeight="1">
      <c r="A70" s="9">
        <v>60</v>
      </c>
      <c r="B70" s="6">
        <v>410</v>
      </c>
      <c r="C70" s="6" t="s">
        <v>113</v>
      </c>
      <c r="D70" s="6">
        <v>1112</v>
      </c>
      <c r="E70" s="6">
        <v>369</v>
      </c>
      <c r="F70" s="6">
        <v>428</v>
      </c>
      <c r="G70" s="29">
        <f t="shared" si="0"/>
        <v>1171</v>
      </c>
      <c r="H70" s="27">
        <v>0</v>
      </c>
      <c r="I70" s="7">
        <f t="shared" si="1"/>
        <v>1171</v>
      </c>
      <c r="J70" s="7"/>
      <c r="K70" s="10" t="s">
        <v>58</v>
      </c>
      <c r="L70" s="14" t="s">
        <v>70</v>
      </c>
      <c r="M70" s="10"/>
      <c r="N70" s="10"/>
      <c r="O70" s="10"/>
      <c r="P70" s="15"/>
    </row>
    <row r="71" spans="1:16" s="5" customFormat="1" ht="30" customHeight="1">
      <c r="A71" s="9">
        <v>61</v>
      </c>
      <c r="B71" s="6">
        <v>420</v>
      </c>
      <c r="C71" s="6" t="s">
        <v>42</v>
      </c>
      <c r="D71" s="6">
        <v>2588</v>
      </c>
      <c r="E71" s="6">
        <v>662</v>
      </c>
      <c r="F71" s="6">
        <v>521</v>
      </c>
      <c r="G71" s="29">
        <f t="shared" si="0"/>
        <v>2447</v>
      </c>
      <c r="H71" s="27">
        <v>0</v>
      </c>
      <c r="I71" s="7">
        <f t="shared" si="1"/>
        <v>2447</v>
      </c>
      <c r="J71" s="7"/>
      <c r="K71" s="10" t="s">
        <v>52</v>
      </c>
      <c r="L71" s="14" t="s">
        <v>70</v>
      </c>
      <c r="M71" s="10"/>
      <c r="N71" s="10"/>
      <c r="O71" s="10"/>
      <c r="P71" s="15"/>
    </row>
    <row r="72" spans="1:16" ht="30" customHeight="1">
      <c r="A72" s="9">
        <v>62</v>
      </c>
      <c r="B72" s="6">
        <v>430</v>
      </c>
      <c r="C72" s="6" t="s">
        <v>144</v>
      </c>
      <c r="D72" s="6">
        <v>211</v>
      </c>
      <c r="E72" s="6">
        <v>26</v>
      </c>
      <c r="F72" s="6">
        <v>0</v>
      </c>
      <c r="G72" s="29">
        <f t="shared" si="0"/>
        <v>185</v>
      </c>
      <c r="H72" s="27">
        <v>0</v>
      </c>
      <c r="I72" s="7">
        <f t="shared" si="1"/>
        <v>185</v>
      </c>
      <c r="J72" s="26">
        <v>41767</v>
      </c>
      <c r="K72" s="11" t="s">
        <v>57</v>
      </c>
      <c r="L72" s="20" t="s">
        <v>68</v>
      </c>
      <c r="M72" s="11"/>
      <c r="N72" s="11"/>
      <c r="O72" s="11"/>
      <c r="P72" s="18"/>
    </row>
    <row r="73" spans="1:16" ht="30" customHeight="1">
      <c r="A73" s="9">
        <v>63</v>
      </c>
      <c r="B73" s="6">
        <v>440</v>
      </c>
      <c r="C73" s="6" t="s">
        <v>117</v>
      </c>
      <c r="D73" s="6">
        <v>252</v>
      </c>
      <c r="E73" s="6">
        <v>57</v>
      </c>
      <c r="F73" s="6">
        <v>69</v>
      </c>
      <c r="G73" s="29">
        <f t="shared" si="0"/>
        <v>264</v>
      </c>
      <c r="H73" s="27">
        <v>0</v>
      </c>
      <c r="I73" s="7">
        <f t="shared" si="1"/>
        <v>264</v>
      </c>
      <c r="J73" s="7"/>
      <c r="K73" s="11" t="s">
        <v>51</v>
      </c>
      <c r="L73" s="19" t="s">
        <v>67</v>
      </c>
      <c r="M73" s="11"/>
      <c r="N73" s="11"/>
      <c r="O73" s="11"/>
      <c r="P73" s="18"/>
    </row>
    <row r="74" spans="1:16" s="5" customFormat="1" ht="30" customHeight="1">
      <c r="A74" s="9">
        <v>64</v>
      </c>
      <c r="B74" s="6">
        <v>451</v>
      </c>
      <c r="C74" s="6" t="s">
        <v>118</v>
      </c>
      <c r="D74" s="6">
        <v>653</v>
      </c>
      <c r="E74" s="6">
        <v>44</v>
      </c>
      <c r="F74" s="6">
        <v>48</v>
      </c>
      <c r="G74" s="29">
        <f t="shared" si="0"/>
        <v>657</v>
      </c>
      <c r="H74" s="27">
        <v>2</v>
      </c>
      <c r="I74" s="7">
        <f t="shared" si="1"/>
        <v>655</v>
      </c>
      <c r="J74" s="7"/>
      <c r="K74" s="10" t="s">
        <v>57</v>
      </c>
      <c r="L74" s="14" t="s">
        <v>70</v>
      </c>
      <c r="M74" s="10"/>
      <c r="N74" s="10"/>
      <c r="O74" s="10"/>
      <c r="P74" s="15"/>
    </row>
    <row r="75" spans="1:16" ht="30" customHeight="1">
      <c r="A75" s="9">
        <v>65</v>
      </c>
      <c r="B75" s="6">
        <v>460</v>
      </c>
      <c r="C75" s="6" t="s">
        <v>114</v>
      </c>
      <c r="D75" s="6">
        <v>822</v>
      </c>
      <c r="E75" s="6">
        <v>318</v>
      </c>
      <c r="F75" s="6">
        <v>165</v>
      </c>
      <c r="G75" s="29">
        <f t="shared" si="0"/>
        <v>669</v>
      </c>
      <c r="H75" s="27">
        <v>0</v>
      </c>
      <c r="I75" s="7">
        <f t="shared" si="1"/>
        <v>669</v>
      </c>
      <c r="J75" s="7"/>
      <c r="K75" s="8" t="s">
        <v>64</v>
      </c>
      <c r="L75" s="17" t="s">
        <v>70</v>
      </c>
      <c r="M75" s="11"/>
      <c r="N75" s="11"/>
      <c r="O75" s="11"/>
      <c r="P75" s="18"/>
    </row>
    <row r="76" spans="1:16" s="5" customFormat="1" ht="30" customHeight="1">
      <c r="A76" s="9">
        <v>66</v>
      </c>
      <c r="B76" s="6">
        <v>470</v>
      </c>
      <c r="C76" s="6" t="s">
        <v>115</v>
      </c>
      <c r="D76" s="6">
        <v>1147</v>
      </c>
      <c r="E76" s="6">
        <v>166</v>
      </c>
      <c r="F76" s="6">
        <v>42</v>
      </c>
      <c r="G76" s="29">
        <f t="shared" si="0"/>
        <v>1023</v>
      </c>
      <c r="H76" s="27">
        <v>0</v>
      </c>
      <c r="I76" s="7">
        <f t="shared" si="1"/>
        <v>1023</v>
      </c>
      <c r="J76" s="7"/>
      <c r="K76" s="10" t="s">
        <v>52</v>
      </c>
      <c r="L76" s="14" t="s">
        <v>70</v>
      </c>
      <c r="M76" s="10"/>
      <c r="N76" s="10"/>
      <c r="O76" s="10"/>
      <c r="P76" s="15"/>
    </row>
    <row r="77" spans="1:16" s="5" customFormat="1" ht="30" customHeight="1">
      <c r="A77" s="9">
        <v>67</v>
      </c>
      <c r="B77" s="6">
        <v>481</v>
      </c>
      <c r="C77" s="6" t="s">
        <v>73</v>
      </c>
      <c r="D77" s="6">
        <v>253</v>
      </c>
      <c r="E77" s="6">
        <v>10</v>
      </c>
      <c r="F77" s="6">
        <v>11</v>
      </c>
      <c r="G77" s="29">
        <f aca="true" t="shared" si="2" ref="G77:G98">D77-E77+F77</f>
        <v>254</v>
      </c>
      <c r="H77" s="27">
        <v>2</v>
      </c>
      <c r="I77" s="7">
        <f aca="true" t="shared" si="3" ref="I77:I98">G77-H77</f>
        <v>252</v>
      </c>
      <c r="J77" s="7"/>
      <c r="K77" s="10" t="s">
        <v>58</v>
      </c>
      <c r="L77" s="14" t="s">
        <v>70</v>
      </c>
      <c r="M77" s="10"/>
      <c r="N77" s="10"/>
      <c r="O77" s="10"/>
      <c r="P77" s="15"/>
    </row>
    <row r="78" spans="1:16" s="5" customFormat="1" ht="30" customHeight="1">
      <c r="A78" s="9">
        <v>68</v>
      </c>
      <c r="B78" s="6">
        <v>500</v>
      </c>
      <c r="C78" s="6" t="s">
        <v>119</v>
      </c>
      <c r="D78" s="6">
        <v>138</v>
      </c>
      <c r="E78" s="6">
        <v>8</v>
      </c>
      <c r="F78" s="6">
        <v>1</v>
      </c>
      <c r="G78" s="29">
        <f t="shared" si="2"/>
        <v>131</v>
      </c>
      <c r="H78" s="27">
        <v>0</v>
      </c>
      <c r="I78" s="7">
        <f t="shared" si="3"/>
        <v>131</v>
      </c>
      <c r="J78" s="7"/>
      <c r="K78" s="11" t="s">
        <v>57</v>
      </c>
      <c r="L78" s="16" t="s">
        <v>67</v>
      </c>
      <c r="M78" s="10"/>
      <c r="N78" s="10"/>
      <c r="O78" s="10"/>
      <c r="P78" s="15"/>
    </row>
    <row r="79" spans="1:16" s="5" customFormat="1" ht="30" customHeight="1">
      <c r="A79" s="9">
        <v>69</v>
      </c>
      <c r="B79" s="6">
        <v>510</v>
      </c>
      <c r="C79" s="6" t="s">
        <v>116</v>
      </c>
      <c r="D79" s="6">
        <v>791</v>
      </c>
      <c r="E79" s="6">
        <v>18</v>
      </c>
      <c r="F79" s="6">
        <v>36</v>
      </c>
      <c r="G79" s="29">
        <f t="shared" si="2"/>
        <v>809</v>
      </c>
      <c r="H79" s="27">
        <v>0</v>
      </c>
      <c r="I79" s="7">
        <f t="shared" si="3"/>
        <v>809</v>
      </c>
      <c r="J79" s="7"/>
      <c r="K79" s="10" t="s">
        <v>47</v>
      </c>
      <c r="L79" s="16" t="s">
        <v>67</v>
      </c>
      <c r="M79" s="10"/>
      <c r="N79" s="10"/>
      <c r="O79" s="10"/>
      <c r="P79" s="15"/>
    </row>
    <row r="80" spans="1:16" s="5" customFormat="1" ht="30" customHeight="1">
      <c r="A80" s="9">
        <v>70</v>
      </c>
      <c r="B80" s="8">
        <v>520</v>
      </c>
      <c r="C80" s="8" t="s">
        <v>120</v>
      </c>
      <c r="D80" s="8">
        <v>1967</v>
      </c>
      <c r="E80" s="8">
        <v>78</v>
      </c>
      <c r="F80" s="8">
        <v>0</v>
      </c>
      <c r="G80" s="29">
        <f t="shared" si="2"/>
        <v>1889</v>
      </c>
      <c r="H80" s="28">
        <v>2</v>
      </c>
      <c r="I80" s="7">
        <f t="shared" si="3"/>
        <v>1887</v>
      </c>
      <c r="J80" s="7"/>
      <c r="K80" s="11" t="s">
        <v>55</v>
      </c>
      <c r="L80" s="16" t="s">
        <v>67</v>
      </c>
      <c r="M80" s="10"/>
      <c r="N80" s="10"/>
      <c r="O80" s="10"/>
      <c r="P80" s="15"/>
    </row>
    <row r="81" spans="1:16" s="5" customFormat="1" ht="30" customHeight="1">
      <c r="A81" s="9">
        <v>71</v>
      </c>
      <c r="B81" s="6">
        <v>530</v>
      </c>
      <c r="C81" s="6" t="s">
        <v>121</v>
      </c>
      <c r="D81" s="6">
        <v>198</v>
      </c>
      <c r="E81" s="6">
        <v>0</v>
      </c>
      <c r="F81" s="6">
        <v>11</v>
      </c>
      <c r="G81" s="29">
        <f t="shared" si="2"/>
        <v>209</v>
      </c>
      <c r="H81" s="27">
        <v>0</v>
      </c>
      <c r="I81" s="7">
        <f t="shared" si="3"/>
        <v>209</v>
      </c>
      <c r="J81" s="7"/>
      <c r="K81" s="10" t="s">
        <v>48</v>
      </c>
      <c r="L81" s="14" t="s">
        <v>70</v>
      </c>
      <c r="M81" s="10"/>
      <c r="N81" s="10"/>
      <c r="O81" s="10"/>
      <c r="P81" s="15"/>
    </row>
    <row r="82" spans="1:16" s="5" customFormat="1" ht="30" customHeight="1">
      <c r="A82" s="9">
        <v>72</v>
      </c>
      <c r="B82" s="6">
        <v>531</v>
      </c>
      <c r="C82" s="6" t="s">
        <v>8</v>
      </c>
      <c r="D82" s="6">
        <v>883</v>
      </c>
      <c r="E82" s="6">
        <v>108</v>
      </c>
      <c r="F82" s="6">
        <v>240</v>
      </c>
      <c r="G82" s="29">
        <f t="shared" si="2"/>
        <v>1015</v>
      </c>
      <c r="H82" s="27">
        <v>0</v>
      </c>
      <c r="I82" s="7">
        <f t="shared" si="3"/>
        <v>1015</v>
      </c>
      <c r="J82" s="7"/>
      <c r="K82" s="10" t="s">
        <v>47</v>
      </c>
      <c r="L82" s="16" t="s">
        <v>67</v>
      </c>
      <c r="M82" s="10"/>
      <c r="N82" s="10"/>
      <c r="O82" s="10"/>
      <c r="P82" s="15"/>
    </row>
    <row r="83" spans="1:16" s="5" customFormat="1" ht="30" customHeight="1">
      <c r="A83" s="9">
        <v>73</v>
      </c>
      <c r="B83" s="6">
        <v>532</v>
      </c>
      <c r="C83" s="6" t="s">
        <v>10</v>
      </c>
      <c r="D83" s="6">
        <v>423</v>
      </c>
      <c r="E83" s="6">
        <v>26</v>
      </c>
      <c r="F83" s="6">
        <v>21</v>
      </c>
      <c r="G83" s="29">
        <f t="shared" si="2"/>
        <v>418</v>
      </c>
      <c r="H83" s="27">
        <v>0</v>
      </c>
      <c r="I83" s="7">
        <f t="shared" si="3"/>
        <v>418</v>
      </c>
      <c r="J83" s="7"/>
      <c r="K83" s="10" t="s">
        <v>48</v>
      </c>
      <c r="L83" s="16" t="s">
        <v>67</v>
      </c>
      <c r="M83" s="10"/>
      <c r="N83" s="10"/>
      <c r="O83" s="10"/>
      <c r="P83" s="15"/>
    </row>
    <row r="84" spans="1:16" s="5" customFormat="1" ht="30" customHeight="1">
      <c r="A84" s="9">
        <v>74</v>
      </c>
      <c r="B84" s="6">
        <v>534</v>
      </c>
      <c r="C84" s="6" t="s">
        <v>11</v>
      </c>
      <c r="D84" s="6">
        <v>1146</v>
      </c>
      <c r="E84" s="6">
        <v>81</v>
      </c>
      <c r="F84" s="6">
        <v>1</v>
      </c>
      <c r="G84" s="29">
        <f t="shared" si="2"/>
        <v>1066</v>
      </c>
      <c r="H84" s="27">
        <v>0</v>
      </c>
      <c r="I84" s="7">
        <f t="shared" si="3"/>
        <v>1066</v>
      </c>
      <c r="J84" s="7"/>
      <c r="K84" s="10" t="s">
        <v>48</v>
      </c>
      <c r="L84" s="16" t="s">
        <v>67</v>
      </c>
      <c r="M84" s="10"/>
      <c r="N84" s="10"/>
      <c r="O84" s="10"/>
      <c r="P84" s="15"/>
    </row>
    <row r="85" spans="1:16" s="5" customFormat="1" ht="30" customHeight="1">
      <c r="A85" s="9">
        <v>75</v>
      </c>
      <c r="B85" s="6">
        <v>535</v>
      </c>
      <c r="C85" s="6" t="s">
        <v>12</v>
      </c>
      <c r="D85" s="6">
        <v>568</v>
      </c>
      <c r="E85" s="6">
        <v>29</v>
      </c>
      <c r="F85" s="6">
        <v>233</v>
      </c>
      <c r="G85" s="29">
        <f t="shared" si="2"/>
        <v>772</v>
      </c>
      <c r="H85" s="27">
        <v>0</v>
      </c>
      <c r="I85" s="7">
        <f t="shared" si="3"/>
        <v>772</v>
      </c>
      <c r="J85" s="7"/>
      <c r="K85" s="10" t="s">
        <v>50</v>
      </c>
      <c r="L85" s="16" t="s">
        <v>67</v>
      </c>
      <c r="M85" s="10"/>
      <c r="N85" s="10"/>
      <c r="O85" s="10"/>
      <c r="P85" s="15"/>
    </row>
    <row r="86" spans="1:16" s="5" customFormat="1" ht="30" customHeight="1">
      <c r="A86" s="9">
        <v>76</v>
      </c>
      <c r="B86" s="6">
        <v>536</v>
      </c>
      <c r="C86" s="6" t="s">
        <v>13</v>
      </c>
      <c r="D86" s="6">
        <v>592</v>
      </c>
      <c r="E86" s="6">
        <v>7</v>
      </c>
      <c r="F86" s="6">
        <v>48</v>
      </c>
      <c r="G86" s="29">
        <f t="shared" si="2"/>
        <v>633</v>
      </c>
      <c r="H86" s="27">
        <v>0</v>
      </c>
      <c r="I86" s="7">
        <f t="shared" si="3"/>
        <v>633</v>
      </c>
      <c r="J86" s="7"/>
      <c r="K86" s="10" t="s">
        <v>58</v>
      </c>
      <c r="L86" s="16" t="s">
        <v>67</v>
      </c>
      <c r="M86" s="10"/>
      <c r="N86" s="10"/>
      <c r="O86" s="10"/>
      <c r="P86" s="15"/>
    </row>
    <row r="87" spans="1:16" s="5" customFormat="1" ht="30" customHeight="1">
      <c r="A87" s="9">
        <v>77</v>
      </c>
      <c r="B87" s="6">
        <v>537</v>
      </c>
      <c r="C87" s="6" t="s">
        <v>122</v>
      </c>
      <c r="D87" s="6">
        <v>649</v>
      </c>
      <c r="E87" s="6">
        <v>436</v>
      </c>
      <c r="F87" s="6">
        <v>147</v>
      </c>
      <c r="G87" s="29">
        <f t="shared" si="2"/>
        <v>360</v>
      </c>
      <c r="H87" s="27">
        <v>0</v>
      </c>
      <c r="I87" s="7">
        <f t="shared" si="3"/>
        <v>360</v>
      </c>
      <c r="J87" s="7"/>
      <c r="K87" s="11" t="s">
        <v>50</v>
      </c>
      <c r="L87" s="16" t="s">
        <v>67</v>
      </c>
      <c r="M87" s="10"/>
      <c r="N87" s="10"/>
      <c r="O87" s="10"/>
      <c r="P87" s="15"/>
    </row>
    <row r="88" spans="1:16" s="5" customFormat="1" ht="30" customHeight="1">
      <c r="A88" s="9">
        <v>78</v>
      </c>
      <c r="B88" s="6">
        <v>538</v>
      </c>
      <c r="C88" s="6" t="s">
        <v>14</v>
      </c>
      <c r="D88" s="6">
        <v>2109</v>
      </c>
      <c r="E88" s="6">
        <v>318</v>
      </c>
      <c r="F88" s="6">
        <v>36</v>
      </c>
      <c r="G88" s="29">
        <f t="shared" si="2"/>
        <v>1827</v>
      </c>
      <c r="H88" s="27">
        <v>0</v>
      </c>
      <c r="I88" s="7">
        <f t="shared" si="3"/>
        <v>1827</v>
      </c>
      <c r="J88" s="7"/>
      <c r="K88" s="11" t="s">
        <v>51</v>
      </c>
      <c r="L88" s="16" t="s">
        <v>67</v>
      </c>
      <c r="M88" s="10"/>
      <c r="N88" s="10"/>
      <c r="O88" s="10"/>
      <c r="P88" s="15"/>
    </row>
    <row r="89" spans="1:16" s="5" customFormat="1" ht="30" customHeight="1">
      <c r="A89" s="9">
        <v>79</v>
      </c>
      <c r="B89" s="6">
        <v>539</v>
      </c>
      <c r="C89" s="6" t="s">
        <v>15</v>
      </c>
      <c r="D89" s="6">
        <v>973</v>
      </c>
      <c r="E89" s="6">
        <v>137</v>
      </c>
      <c r="F89" s="6">
        <v>50</v>
      </c>
      <c r="G89" s="29">
        <f t="shared" si="2"/>
        <v>886</v>
      </c>
      <c r="H89" s="27">
        <v>0</v>
      </c>
      <c r="I89" s="7">
        <f t="shared" si="3"/>
        <v>886</v>
      </c>
      <c r="J89" s="7"/>
      <c r="K89" s="10" t="s">
        <v>51</v>
      </c>
      <c r="L89" s="16" t="s">
        <v>67</v>
      </c>
      <c r="M89" s="10"/>
      <c r="N89" s="10"/>
      <c r="O89" s="10"/>
      <c r="P89" s="15"/>
    </row>
    <row r="90" spans="1:16" ht="30" customHeight="1">
      <c r="A90" s="9">
        <v>80</v>
      </c>
      <c r="B90" s="6">
        <v>540</v>
      </c>
      <c r="C90" s="6" t="s">
        <v>16</v>
      </c>
      <c r="D90" s="6">
        <v>493</v>
      </c>
      <c r="E90" s="6">
        <v>54</v>
      </c>
      <c r="F90" s="6">
        <v>39</v>
      </c>
      <c r="G90" s="29">
        <f t="shared" si="2"/>
        <v>478</v>
      </c>
      <c r="H90" s="27">
        <v>0</v>
      </c>
      <c r="I90" s="7">
        <f t="shared" si="3"/>
        <v>478</v>
      </c>
      <c r="J90" s="7"/>
      <c r="K90" s="11" t="s">
        <v>55</v>
      </c>
      <c r="L90" s="17" t="s">
        <v>70</v>
      </c>
      <c r="M90" s="11"/>
      <c r="N90" s="11"/>
      <c r="O90" s="11"/>
      <c r="P90" s="18"/>
    </row>
    <row r="91" spans="1:16" s="5" customFormat="1" ht="30" customHeight="1">
      <c r="A91" s="9">
        <v>81</v>
      </c>
      <c r="B91" s="6">
        <v>541</v>
      </c>
      <c r="C91" s="6" t="s">
        <v>124</v>
      </c>
      <c r="D91" s="6">
        <v>387</v>
      </c>
      <c r="E91" s="6">
        <v>0</v>
      </c>
      <c r="F91" s="6">
        <v>13</v>
      </c>
      <c r="G91" s="29">
        <f t="shared" si="2"/>
        <v>400</v>
      </c>
      <c r="H91" s="27">
        <v>0</v>
      </c>
      <c r="I91" s="7">
        <f t="shared" si="3"/>
        <v>400</v>
      </c>
      <c r="J91" s="7"/>
      <c r="K91" s="10" t="s">
        <v>48</v>
      </c>
      <c r="L91" s="16" t="s">
        <v>67</v>
      </c>
      <c r="M91" s="10"/>
      <c r="N91" s="10"/>
      <c r="O91" s="10"/>
      <c r="P91" s="15"/>
    </row>
    <row r="92" spans="1:16" s="5" customFormat="1" ht="30" customHeight="1">
      <c r="A92" s="9">
        <v>82</v>
      </c>
      <c r="B92" s="6">
        <v>542</v>
      </c>
      <c r="C92" s="6" t="s">
        <v>17</v>
      </c>
      <c r="D92" s="6">
        <v>201</v>
      </c>
      <c r="E92" s="6">
        <v>1</v>
      </c>
      <c r="F92" s="6">
        <v>11</v>
      </c>
      <c r="G92" s="29">
        <f t="shared" si="2"/>
        <v>211</v>
      </c>
      <c r="H92" s="27">
        <v>1</v>
      </c>
      <c r="I92" s="7">
        <f t="shared" si="3"/>
        <v>210</v>
      </c>
      <c r="J92" s="7"/>
      <c r="K92" s="10" t="s">
        <v>62</v>
      </c>
      <c r="L92" s="14" t="s">
        <v>70</v>
      </c>
      <c r="M92" s="10"/>
      <c r="N92" s="10"/>
      <c r="O92" s="10"/>
      <c r="P92" s="15"/>
    </row>
    <row r="93" spans="1:16" s="5" customFormat="1" ht="30" customHeight="1">
      <c r="A93" s="9">
        <v>83</v>
      </c>
      <c r="B93" s="6">
        <v>543</v>
      </c>
      <c r="C93" s="6" t="s">
        <v>123</v>
      </c>
      <c r="D93" s="6">
        <v>146</v>
      </c>
      <c r="E93" s="6">
        <v>28</v>
      </c>
      <c r="F93" s="6">
        <v>136</v>
      </c>
      <c r="G93" s="29">
        <f t="shared" si="2"/>
        <v>254</v>
      </c>
      <c r="H93" s="27">
        <v>0</v>
      </c>
      <c r="I93" s="7">
        <f t="shared" si="3"/>
        <v>254</v>
      </c>
      <c r="J93" s="7"/>
      <c r="K93" s="10" t="s">
        <v>51</v>
      </c>
      <c r="L93" s="16" t="s">
        <v>67</v>
      </c>
      <c r="M93" s="10"/>
      <c r="N93" s="10"/>
      <c r="O93" s="10"/>
      <c r="P93" s="15"/>
    </row>
    <row r="94" spans="1:16" s="5" customFormat="1" ht="30" customHeight="1">
      <c r="A94" s="9">
        <v>84</v>
      </c>
      <c r="B94" s="6">
        <v>544</v>
      </c>
      <c r="C94" s="6" t="s">
        <v>18</v>
      </c>
      <c r="D94" s="6">
        <v>296</v>
      </c>
      <c r="E94" s="6">
        <v>4</v>
      </c>
      <c r="F94" s="6">
        <v>33</v>
      </c>
      <c r="G94" s="29">
        <f t="shared" si="2"/>
        <v>325</v>
      </c>
      <c r="H94" s="27">
        <v>0</v>
      </c>
      <c r="I94" s="7">
        <f t="shared" si="3"/>
        <v>325</v>
      </c>
      <c r="J94" s="7"/>
      <c r="K94" s="10" t="s">
        <v>52</v>
      </c>
      <c r="L94" s="14" t="s">
        <v>70</v>
      </c>
      <c r="M94" s="10"/>
      <c r="N94" s="10"/>
      <c r="O94" s="10"/>
      <c r="P94" s="15"/>
    </row>
    <row r="95" spans="1:16" ht="30" customHeight="1">
      <c r="A95" s="9">
        <v>85</v>
      </c>
      <c r="B95" s="6">
        <v>545</v>
      </c>
      <c r="C95" s="6" t="s">
        <v>19</v>
      </c>
      <c r="D95" s="6">
        <v>413</v>
      </c>
      <c r="E95" s="6">
        <v>55</v>
      </c>
      <c r="F95" s="6">
        <v>28</v>
      </c>
      <c r="G95" s="29">
        <f t="shared" si="2"/>
        <v>386</v>
      </c>
      <c r="H95" s="27">
        <v>0</v>
      </c>
      <c r="I95" s="7">
        <f t="shared" si="3"/>
        <v>386</v>
      </c>
      <c r="J95" s="26">
        <v>41698</v>
      </c>
      <c r="K95" s="11" t="s">
        <v>51</v>
      </c>
      <c r="L95" s="20" t="s">
        <v>68</v>
      </c>
      <c r="M95" s="11"/>
      <c r="N95" s="11"/>
      <c r="O95" s="11"/>
      <c r="P95" s="18"/>
    </row>
    <row r="96" spans="1:16" s="5" customFormat="1" ht="30" customHeight="1">
      <c r="A96" s="9">
        <v>86</v>
      </c>
      <c r="B96" s="6">
        <v>546</v>
      </c>
      <c r="C96" s="6" t="s">
        <v>140</v>
      </c>
      <c r="D96" s="6">
        <v>1002</v>
      </c>
      <c r="E96" s="6">
        <v>0</v>
      </c>
      <c r="F96" s="6">
        <v>30</v>
      </c>
      <c r="G96" s="29">
        <f t="shared" si="2"/>
        <v>1032</v>
      </c>
      <c r="H96" s="27">
        <v>0</v>
      </c>
      <c r="I96" s="7">
        <f t="shared" si="3"/>
        <v>1032</v>
      </c>
      <c r="J96" s="7"/>
      <c r="K96" s="11" t="s">
        <v>54</v>
      </c>
      <c r="L96" s="22" t="s">
        <v>69</v>
      </c>
      <c r="M96" s="10"/>
      <c r="N96" s="10"/>
      <c r="O96" s="10" t="s">
        <v>1</v>
      </c>
      <c r="P96" s="15" t="s">
        <v>83</v>
      </c>
    </row>
    <row r="97" spans="1:16" s="5" customFormat="1" ht="30" customHeight="1">
      <c r="A97" s="9">
        <v>87</v>
      </c>
      <c r="B97" s="6">
        <v>547</v>
      </c>
      <c r="C97" s="6" t="s">
        <v>141</v>
      </c>
      <c r="D97" s="6">
        <v>720</v>
      </c>
      <c r="E97" s="6">
        <v>61</v>
      </c>
      <c r="F97" s="6">
        <v>10</v>
      </c>
      <c r="G97" s="29">
        <f t="shared" si="2"/>
        <v>669</v>
      </c>
      <c r="H97" s="27">
        <v>139</v>
      </c>
      <c r="I97" s="7">
        <f t="shared" si="3"/>
        <v>530</v>
      </c>
      <c r="J97" s="7"/>
      <c r="K97" s="11" t="s">
        <v>47</v>
      </c>
      <c r="L97" s="22" t="s">
        <v>69</v>
      </c>
      <c r="M97" s="10"/>
      <c r="N97" s="10"/>
      <c r="O97" s="13" t="s">
        <v>80</v>
      </c>
      <c r="P97" s="15" t="s">
        <v>83</v>
      </c>
    </row>
    <row r="98" spans="1:16" s="5" customFormat="1" ht="30" customHeight="1" thickBot="1">
      <c r="A98" s="34">
        <v>88</v>
      </c>
      <c r="B98" s="35" t="s">
        <v>2</v>
      </c>
      <c r="C98" s="35" t="s">
        <v>3</v>
      </c>
      <c r="D98" s="35">
        <v>384</v>
      </c>
      <c r="E98" s="35">
        <v>0</v>
      </c>
      <c r="F98" s="35">
        <v>0</v>
      </c>
      <c r="G98" s="36">
        <f t="shared" si="2"/>
        <v>384</v>
      </c>
      <c r="H98" s="27">
        <v>0</v>
      </c>
      <c r="I98" s="7">
        <f t="shared" si="3"/>
        <v>384</v>
      </c>
      <c r="J98" s="7"/>
      <c r="K98" s="11" t="s">
        <v>48</v>
      </c>
      <c r="L98" s="16" t="s">
        <v>71</v>
      </c>
      <c r="M98" s="10"/>
      <c r="N98" s="10"/>
      <c r="O98" s="10"/>
      <c r="P98" s="15"/>
    </row>
    <row r="100" spans="3:7" ht="12.75">
      <c r="C100" s="42"/>
      <c r="G100" s="3"/>
    </row>
    <row r="101" ht="12.75">
      <c r="C101" s="42"/>
    </row>
    <row r="102" ht="12.75">
      <c r="C102" s="42"/>
    </row>
  </sheetData>
  <sheetProtection password="CC19" sheet="1" objects="1" scenarios="1" selectLockedCells="1" selectUnlockedCells="1"/>
  <mergeCells count="24">
    <mergeCell ref="C1:G1"/>
    <mergeCell ref="C2:P2"/>
    <mergeCell ref="C3:P3"/>
    <mergeCell ref="C4:P4"/>
    <mergeCell ref="A7:A10"/>
    <mergeCell ref="B7:B10"/>
    <mergeCell ref="C7:C10"/>
    <mergeCell ref="D7:D10"/>
    <mergeCell ref="E7:E10"/>
    <mergeCell ref="F7:F10"/>
    <mergeCell ref="M58:N58"/>
    <mergeCell ref="C100:C102"/>
    <mergeCell ref="G7:G10"/>
    <mergeCell ref="H7:H10"/>
    <mergeCell ref="I7:I10"/>
    <mergeCell ref="J7:J10"/>
    <mergeCell ref="K7:K10"/>
    <mergeCell ref="L7:L10"/>
    <mergeCell ref="C5:P5"/>
    <mergeCell ref="C6:P6"/>
    <mergeCell ref="M7:M10"/>
    <mergeCell ref="N7:N10"/>
    <mergeCell ref="O7:O10"/>
    <mergeCell ref="P7:P10"/>
  </mergeCells>
  <printOptions horizontalCentered="1"/>
  <pageMargins left="0.2362204724409449" right="0.31496062992125984" top="0.4724409448818898" bottom="0.4724409448818898" header="0.15748031496062992" footer="0"/>
  <pageSetup horizontalDpi="600" verticalDpi="600" orientation="portrait" paperSize="5" scale="5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</dc:creator>
  <cp:keywords/>
  <dc:description/>
  <cp:lastModifiedBy>Juan Carlos Martinez Martinez</cp:lastModifiedBy>
  <cp:lastPrinted>2014-08-12T14:12:42Z</cp:lastPrinted>
  <dcterms:created xsi:type="dcterms:W3CDTF">2002-04-25T19:03:37Z</dcterms:created>
  <dcterms:modified xsi:type="dcterms:W3CDTF">2014-08-13T20:26:15Z</dcterms:modified>
  <cp:category/>
  <cp:version/>
  <cp:contentType/>
  <cp:contentStatus/>
</cp:coreProperties>
</file>